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arah.AzureAD\Dropbox (Equinox Publishing)\Books\EQX eBooks catalogue\2019 ebook packages\"/>
    </mc:Choice>
  </mc:AlternateContent>
  <xr:revisionPtr revIDLastSave="0" documentId="13_ncr:1_{94C64320-2336-430C-9569-AAB55E4D035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et" sheetId="1" r:id="rId1"/>
  </sheets>
  <definedNames>
    <definedName name="_xlnm._FilterDatabase" localSheetId="0" hidden="1">Set!#REF!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0" i="1" l="1"/>
  <c r="H70" i="1"/>
  <c r="I14" i="1"/>
  <c r="H14" i="1"/>
  <c r="H71" i="1"/>
  <c r="I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Lee</author>
  </authors>
  <commentList>
    <comment ref="Q26" authorId="0" shapeId="0" xr:uid="{00000000-0006-0000-0000-000001000000}">
      <text>
        <r>
          <rPr>
            <b/>
            <sz val="9"/>
            <color indexed="81"/>
            <rFont val="Arial"/>
            <family val="2"/>
          </rPr>
          <t>Mark Lee:</t>
        </r>
        <r>
          <rPr>
            <sz val="9"/>
            <color indexed="81"/>
            <rFont val="Arial"/>
            <family val="2"/>
          </rPr>
          <t xml:space="preserve">
This book is in CloudPublish under its PB ISBN 9781845533298</t>
        </r>
      </text>
    </comment>
    <comment ref="R26" authorId="0" shapeId="0" xr:uid="{00000000-0006-0000-0000-000002000000}">
      <text>
        <r>
          <rPr>
            <b/>
            <sz val="9"/>
            <color indexed="81"/>
            <rFont val="Arial"/>
            <family val="2"/>
          </rPr>
          <t>Mark Lee:</t>
        </r>
        <r>
          <rPr>
            <sz val="9"/>
            <color indexed="81"/>
            <rFont val="Arial"/>
            <family val="2"/>
          </rPr>
          <t xml:space="preserve">
This book is in CloudPublish under its PB ISBN 9781845533298</t>
        </r>
      </text>
    </comment>
    <comment ref="Q44" authorId="0" shapeId="0" xr:uid="{00000000-0006-0000-0000-000003000000}">
      <text>
        <r>
          <rPr>
            <b/>
            <sz val="9"/>
            <color indexed="81"/>
            <rFont val="Arial"/>
            <family val="2"/>
          </rPr>
          <t>Mark Lee:</t>
        </r>
        <r>
          <rPr>
            <sz val="9"/>
            <color indexed="81"/>
            <rFont val="Arial"/>
            <family val="2"/>
          </rPr>
          <t xml:space="preserve">
This book is in CloudPublish under its PB ISBN 9781845539580</t>
        </r>
      </text>
    </comment>
    <comment ref="R44" authorId="0" shapeId="0" xr:uid="{00000000-0006-0000-0000-000004000000}">
      <text>
        <r>
          <rPr>
            <b/>
            <sz val="9"/>
            <color indexed="81"/>
            <rFont val="Arial"/>
            <family val="2"/>
          </rPr>
          <t>Mark Lee:</t>
        </r>
        <r>
          <rPr>
            <sz val="9"/>
            <color indexed="81"/>
            <rFont val="Arial"/>
            <family val="2"/>
          </rPr>
          <t xml:space="preserve">
This book is in CloudPublish under its PB ISBN 9781845539580</t>
        </r>
      </text>
    </comment>
  </commentList>
</comments>
</file>

<file path=xl/sharedStrings.xml><?xml version="1.0" encoding="utf-8"?>
<sst xmlns="http://schemas.openxmlformats.org/spreadsheetml/2006/main" count="679" uniqueCount="308">
  <si>
    <t>The Godfather of British Jazz: The Life and Music of Stan Tracey</t>
  </si>
  <si>
    <t>Musicology</t>
  </si>
  <si>
    <t>Rufus Wainwright</t>
  </si>
  <si>
    <t>Katherine Williams</t>
  </si>
  <si>
    <t>https://www.equinoxpub.com/home/rufus-wainwright-katherine-williams/</t>
  </si>
  <si>
    <t>popular dance</t>
  </si>
  <si>
    <t>https://www.equinoxpub.com/home/movies-moves-music/</t>
  </si>
  <si>
    <t>Michiel Kamp, Tim Summers, Mark Sweeney</t>
  </si>
  <si>
    <t>Mark Evans and Mary Fogarty</t>
  </si>
  <si>
    <t>Movies, Moves and Music: The Sonic World of Dance Films</t>
  </si>
  <si>
    <t>Mark Evans and Philip Hayward</t>
  </si>
  <si>
    <t>Singer-Songwriter</t>
  </si>
  <si>
    <t>FRONTLIST</t>
  </si>
  <si>
    <t>Clark Tracey</t>
  </si>
  <si>
    <t>American Jazz</t>
  </si>
  <si>
    <t>Australasian Jazz</t>
  </si>
  <si>
    <t>Ludomusicology: Approaches to Video Game Music</t>
  </si>
  <si>
    <t>https://www.equinoxpub.com/home/elvis-costello/</t>
  </si>
  <si>
    <t>Dave Gelly</t>
  </si>
  <si>
    <t>Kirk Curnnutt</t>
  </si>
  <si>
    <t>https://www.equinoxpub.com/home/brian-wilson/</t>
  </si>
  <si>
    <t>John Scannell</t>
  </si>
  <si>
    <t>Sharon Davies</t>
  </si>
  <si>
    <t>https://www.equinoxpub.com/home/send-clones/</t>
  </si>
  <si>
    <t>Georgiana Gregory</t>
  </si>
  <si>
    <t>Roland Boer</t>
  </si>
  <si>
    <t>https://www.equinoxpub.com/home/nick-cave/</t>
  </si>
  <si>
    <t>Duncan Heining</t>
  </si>
  <si>
    <t>Rob Palmer</t>
  </si>
  <si>
    <t>https://www.equinoxpub.com/home/mr-pc/</t>
  </si>
  <si>
    <t>sub-discipline</t>
  </si>
  <si>
    <t>focus</t>
  </si>
  <si>
    <t>Titus Hjelm, Keith Kahn-Harris, Mark LeVine</t>
  </si>
  <si>
    <t>Kevin Le Gendre</t>
  </si>
  <si>
    <t>https://www.equinoxpub.com/home/soul-unsung/</t>
  </si>
  <si>
    <t>Ewa Mazierska</t>
  </si>
  <si>
    <t>https://www.equinoxpub.com/home/unholy-row/</t>
  </si>
  <si>
    <t>Chris Barber, Alyn Shipton</t>
  </si>
  <si>
    <t>Steve Collins, Sherman Young</t>
  </si>
  <si>
    <t>https://www.equinoxpub.com/home/beyond/</t>
  </si>
  <si>
    <t>Music Industry Studies</t>
  </si>
  <si>
    <t>biography</t>
  </si>
  <si>
    <t>reference</t>
  </si>
  <si>
    <t>edited volume</t>
  </si>
  <si>
    <t>American jazz</t>
  </si>
  <si>
    <t>jazz piano</t>
  </si>
  <si>
    <t>interview collection</t>
  </si>
  <si>
    <t>British jazz</t>
  </si>
  <si>
    <t>Beatles</t>
  </si>
  <si>
    <t>humour</t>
  </si>
  <si>
    <t>introductory text</t>
  </si>
  <si>
    <t>survey</t>
  </si>
  <si>
    <t>twentieth century popular music</t>
  </si>
  <si>
    <t>horror film music</t>
  </si>
  <si>
    <t>global electronic dance music</t>
  </si>
  <si>
    <t>Dave Laing</t>
  </si>
  <si>
    <t>animated film music</t>
  </si>
  <si>
    <t>pornographic film music</t>
  </si>
  <si>
    <t>rock music</t>
  </si>
  <si>
    <t>religious studies</t>
  </si>
  <si>
    <t>fantasy film music</t>
  </si>
  <si>
    <t>music industry</t>
  </si>
  <si>
    <t>heavy metal</t>
  </si>
  <si>
    <t>psytrance</t>
  </si>
  <si>
    <t>autobiography</t>
  </si>
  <si>
    <t>soul music</t>
  </si>
  <si>
    <t>Ray Smith, Mike Pointon</t>
  </si>
  <si>
    <t>Antipodean Riffs: Essays on Australasian Jazz</t>
  </si>
  <si>
    <t>https://www.equinoxpub.com/home/antipodean-riffs/</t>
  </si>
  <si>
    <t>Mr PC: The Life and Music of Paul Chambers</t>
  </si>
  <si>
    <t>Soul Unsung: Reflections on the Band in Black Popular Music</t>
  </si>
  <si>
    <t>Heavy Metal: Controversies and Countercultures</t>
  </si>
  <si>
    <t>Nina Simone</t>
  </si>
  <si>
    <t>Jazz Me Blues: The Autobiography of Chris Barber</t>
  </si>
  <si>
    <t>An Unholy Row: Jazz in Britain and its Audience, 1945-1960</t>
  </si>
  <si>
    <t>Do You Want to Know a Secret? The Autobiography of Billy J. Kramer</t>
  </si>
  <si>
    <t>https://www.equinoxpub.com/home/do-you-want-to-know-a-secret-billy-j-kramer/</t>
  </si>
  <si>
    <t>https://www.equinoxpub.com/home/ludomusicology/</t>
  </si>
  <si>
    <t>Billy J. Kramer</t>
  </si>
  <si>
    <t>British Jazz</t>
  </si>
  <si>
    <t>https://www.equinoxpub.com/home/the-godfather-of-british-jazz/</t>
  </si>
  <si>
    <t>https://www.equinoxpub.com/home/bill-russell-new-orleans-revival/</t>
  </si>
  <si>
    <t>Popular Music History</t>
  </si>
  <si>
    <t>Alyn Shipton</t>
  </si>
  <si>
    <t>https://www.equinoxpub.com/home/ultimate-guide-great-reggae/</t>
  </si>
  <si>
    <t>Michael Garnice</t>
  </si>
  <si>
    <t>Simon Spillett</t>
  </si>
  <si>
    <t>https://www.equinoxpub.com/home/being-prez/</t>
  </si>
  <si>
    <t>https://www.equinoxpub.com/home/falco/</t>
  </si>
  <si>
    <t>https://www.equinoxpub.com/home/global-tribe/</t>
  </si>
  <si>
    <t>https://www.equinoxpub.com/home/heavy-metal/</t>
  </si>
  <si>
    <t>https://www.equinoxpub.com/home/sounding-funny/</t>
  </si>
  <si>
    <t>Genre, Music and Sound</t>
  </si>
  <si>
    <t>Mark Evans</t>
  </si>
  <si>
    <t>Janet K. Halfyard</t>
  </si>
  <si>
    <t>https://www.equinoxpub.com/home/music-fantasy-cinema/</t>
  </si>
  <si>
    <t>Rebecca Coyle</t>
  </si>
  <si>
    <t>https://www.equinoxpub.com/home/drawn-to-sound/</t>
  </si>
  <si>
    <t>Philip Hayward</t>
  </si>
  <si>
    <t>https://www.equinoxpub.com/home/terror-tracks/</t>
  </si>
  <si>
    <t>Bruce Johnson</t>
  </si>
  <si>
    <t>https://www.equinoxpub.com/home/earogenous-zones/</t>
  </si>
  <si>
    <t>Gary Hall</t>
  </si>
  <si>
    <t>https://www.equinoxpub.com/home/living-life-without-loving-beatles/</t>
  </si>
  <si>
    <t>Richard Witts</t>
  </si>
  <si>
    <t>https://www.equinoxpub.com/home/velvet-underground/</t>
  </si>
  <si>
    <t>https://www.equinoxpub.com/home/open-doors/</t>
  </si>
  <si>
    <t>Christianity</t>
  </si>
  <si>
    <t>Studies in Popular Music</t>
  </si>
  <si>
    <t>https://www.equinoxpub.com/home/handful-of-keys/</t>
  </si>
  <si>
    <t>https://www.equinoxpub.com/home/long-dark/</t>
  </si>
  <si>
    <t>Tom Perchard</t>
  </si>
  <si>
    <t>https://www.equinoxpub.com/home/lee-morgan/</t>
  </si>
  <si>
    <t>George Cole</t>
  </si>
  <si>
    <t>https://www.equinoxpub.com/home/last-miles/</t>
  </si>
  <si>
    <t>https://www.equinoxpub.com/home/jazz-visions/</t>
  </si>
  <si>
    <t>Peter Ind</t>
  </si>
  <si>
    <t>https://www.equinoxpub.com/home/chasin-the-bird/</t>
  </si>
  <si>
    <t>Brian Priestley</t>
  </si>
  <si>
    <t>Keith Negus</t>
  </si>
  <si>
    <t>https://www.equinoxpub.com/home/bob-dylan/</t>
  </si>
  <si>
    <t>Dai Griffiths</t>
  </si>
  <si>
    <t>Title</t>
  </si>
  <si>
    <t>Multi-Volume Work</t>
  </si>
  <si>
    <t>Volume Number</t>
  </si>
  <si>
    <t>Series</t>
  </si>
  <si>
    <t>eBook Price 
in US$</t>
  </si>
  <si>
    <t>Subject(s)</t>
  </si>
  <si>
    <t>Type of Publication</t>
  </si>
  <si>
    <t>Language</t>
  </si>
  <si>
    <t>Publisher / Imprint</t>
  </si>
  <si>
    <t>Link</t>
  </si>
  <si>
    <t>Author</t>
  </si>
  <si>
    <t>eBook Price 
in £</t>
  </si>
  <si>
    <t>En</t>
  </si>
  <si>
    <t>eBook ISBN</t>
  </si>
  <si>
    <t>Volume Editor/s</t>
  </si>
  <si>
    <t>Equinox Publishing Ltd.</t>
  </si>
  <si>
    <t>BACKLIST</t>
  </si>
  <si>
    <t>https://www.equinoxpub.com/home/buddy-holly/</t>
  </si>
  <si>
    <t>Graham St John</t>
  </si>
  <si>
    <t>https://www.equinoxpub.com/home/technomad/</t>
  </si>
  <si>
    <t>Christopher Patridge</t>
  </si>
  <si>
    <t>https://www.equinoxpub.com/home/dub-in-babylon/</t>
  </si>
  <si>
    <t>https://www.equinoxpub.com/home/lost-women/</t>
  </si>
  <si>
    <t>Helen Reddington</t>
  </si>
  <si>
    <t>https://www.equinoxpub.com/home/james-brown/</t>
  </si>
  <si>
    <t>https://www.equinoxpub.com/home/jazz-me-blues/</t>
  </si>
  <si>
    <t>https://www.equinoxpub.com/home/lionel-richie/</t>
  </si>
  <si>
    <t>https://www.equinoxpub.com/home/trad-dads/</t>
  </si>
  <si>
    <t>Bill Russell and the New Orleans Jazz Revival</t>
  </si>
  <si>
    <t>The Ultimate Guide to Great Reggae: The Complete Story of Reggae Told through its Greatest Songs, Famous and Forgotten</t>
  </si>
  <si>
    <t>Sounding Funny: Sound and Comedy Cinema</t>
  </si>
  <si>
    <t>Handful of Keys: Conversations with Thirty Jazz Pianists</t>
  </si>
  <si>
    <t xml:space="preserve">Out of the Long Dark: The Life of Ian Carr </t>
  </si>
  <si>
    <t>Living Life without Loving The Beatles: A Survivor's Guide</t>
  </si>
  <si>
    <t>The Velvet Underground</t>
  </si>
  <si>
    <t>Lee Morgan: His Life, Music and Culture</t>
  </si>
  <si>
    <t>The Last Miles: The Music of Miles Davis, 1980-1991</t>
  </si>
  <si>
    <t>Open up the Doors: Music in the Modern Church</t>
  </si>
  <si>
    <t>Being Prez: The Life and Music of Lester Young</t>
  </si>
  <si>
    <t>Jazz Visions: Lennie Tristano and his Legacy</t>
  </si>
  <si>
    <t>Chasin' the Bird: The Life and Legacy of Charlie Parker</t>
  </si>
  <si>
    <t>Bob Dylan</t>
  </si>
  <si>
    <t>Elvis Costello</t>
  </si>
  <si>
    <t>Bjork</t>
  </si>
  <si>
    <t>Lionel Richie: Hello</t>
  </si>
  <si>
    <t>Terror Tracks: Music, Sound and Horror Cinema</t>
  </si>
  <si>
    <t>Technomad: Global Raving Countercultures</t>
  </si>
  <si>
    <t>Buddy Holly</t>
  </si>
  <si>
    <t>Drawn to Sound: Animation Film Music and Sonicity</t>
  </si>
  <si>
    <t>Dub in Babylon: Understanding the Evolution and Significance of Dub Reggae in Jamaica and Britain from Kig Tubby to Post-punk</t>
  </si>
  <si>
    <t>Earogenous Zones: Sound, Sexuality and Cinema</t>
  </si>
  <si>
    <t>Brian Wilson</t>
  </si>
  <si>
    <t>James Brown</t>
  </si>
  <si>
    <t>Send in the Clones: A Cultural Study of the Tribute Band</t>
  </si>
  <si>
    <t xml:space="preserve">The Lost Women of Rock Music: Female Musicians of the Punk Era </t>
  </si>
  <si>
    <t>Nick Cave: A Study of Love, Death and Apocalypse</t>
  </si>
  <si>
    <t>The Music of Fantasy Cinema</t>
  </si>
  <si>
    <t>Trad Dads, Dirty Boppers and Free Fusioneers: British Jazz, 1960-1975</t>
  </si>
  <si>
    <t>Global Tribe: Technology, Spirituality and Pystrance</t>
  </si>
  <si>
    <t>Year</t>
  </si>
  <si>
    <t>Falco and Beyond: Neo Nothing Post of All</t>
  </si>
  <si>
    <t>Beyond 2.0: The Future of Music</t>
  </si>
  <si>
    <t>https://www.equinoxpub.com/home/nina-simone/</t>
  </si>
  <si>
    <t>Music</t>
  </si>
  <si>
    <t>Jazz</t>
  </si>
  <si>
    <t>Reggae</t>
  </si>
  <si>
    <t>Popular Music</t>
  </si>
  <si>
    <t>Film Music</t>
  </si>
  <si>
    <t>Icons of Pop Music</t>
  </si>
  <si>
    <t>Richard Elliott</t>
  </si>
  <si>
    <t>Nicola Dibben</t>
  </si>
  <si>
    <t>https://www.equinoxpub.com/home/bjork/</t>
  </si>
  <si>
    <t>Print ISBN</t>
  </si>
  <si>
    <t>DOI</t>
  </si>
  <si>
    <t>10.1558/isbn.9781781792803</t>
  </si>
  <si>
    <t>10.1558/isbn.9781781791691</t>
  </si>
  <si>
    <t>10.1558/isbn.9781781793619</t>
  </si>
  <si>
    <t>10.1558/isbn.9781781791974</t>
  </si>
  <si>
    <t>10.1558/isbn.9781781794449</t>
  </si>
  <si>
    <t>10.1558/isbn.9781845532932</t>
  </si>
  <si>
    <t>10.1558/isbn.9781781790991</t>
  </si>
  <si>
    <t>10.1558/isbn.9781781793534</t>
  </si>
  <si>
    <t>10.1558/isbn.9781781790953</t>
  </si>
  <si>
    <t>10.1558/isbn.9781845537128</t>
  </si>
  <si>
    <t>10.1558/isbn.9781845530587</t>
  </si>
  <si>
    <t>10.1558/isbn.9781845539382</t>
  </si>
  <si>
    <t>10.1558/isbn.9781845531843</t>
  </si>
  <si>
    <t>10.1558/isbn.9781904768258</t>
  </si>
  <si>
    <t>10.1558/isbn.9781908049919</t>
  </si>
  <si>
    <t>10.1558/isbn.9781845536275</t>
  </si>
  <si>
    <t>10.1558/isbn.9781845530365</t>
  </si>
  <si>
    <t>10.1558/isbn.9781845533526</t>
  </si>
  <si>
    <t>10.1558/isbn.9781845533113</t>
  </si>
  <si>
    <t>10.1558/isbn.9781845533182</t>
  </si>
  <si>
    <t>10.1558/isbn.9781845532925</t>
  </si>
  <si>
    <t>10.1558/isbn.9781845532383</t>
  </si>
  <si>
    <t>10.1558/isbn.9781845539559</t>
  </si>
  <si>
    <t>10.1558/isbn.9781904768227</t>
  </si>
  <si>
    <t>10.1558/isbn.9781845539405</t>
  </si>
  <si>
    <t>10.1558/isbn.9781908049926</t>
  </si>
  <si>
    <t>10.1558/isbn.9781845530884</t>
  </si>
  <si>
    <t>10.1558/isbn.9781845530457</t>
  </si>
  <si>
    <t>10.1558/isbn.9781845532055</t>
  </si>
  <si>
    <t>10.1558/isbn.9781845531850</t>
  </si>
  <si>
    <t>10.1558/isbn.9781845531744</t>
  </si>
  <si>
    <t>10.1558/isbn.9781845536367</t>
  </si>
  <si>
    <t>10.1558/isbn.9781908049674</t>
  </si>
  <si>
    <t>10.1558/isbn.9781845539887</t>
  </si>
  <si>
    <t>10.1558/isbn.9781845531867</t>
  </si>
  <si>
    <t>10.1558/isbn.9781845532222</t>
  </si>
  <si>
    <t>10.1558/isbn.9781845532635</t>
  </si>
  <si>
    <t>10.1558/isbn.9781845535438</t>
  </si>
  <si>
    <t>10.1558/isbn.9781845536251</t>
  </si>
  <si>
    <t>10.1558/isbn.9781845532024</t>
  </si>
  <si>
    <t>10.1558/isbn.9781904768180</t>
  </si>
  <si>
    <t>10.1558/isbn.9781845539573</t>
  </si>
  <si>
    <t>10.1558/isbn.9781908049933</t>
  </si>
  <si>
    <t>10.1558/isbn.9781904768272</t>
  </si>
  <si>
    <t>10.1558/isbn.9781845534059</t>
  </si>
  <si>
    <t>Frontlist</t>
  </si>
  <si>
    <t>Backlist</t>
  </si>
  <si>
    <t>Total</t>
  </si>
  <si>
    <t>The Beatles</t>
  </si>
  <si>
    <t>Ian Inglis</t>
  </si>
  <si>
    <t>https://www.equinoxpub.com/home/beatles/</t>
  </si>
  <si>
    <t>The Long Shadow of the Little Giant: The Life, Work and Legacy of Tubby Hayes (Second Edition)</t>
  </si>
  <si>
    <t>https://www.equinoxpub.com/home/long-shadow-second-ed/</t>
  </si>
  <si>
    <t>The History of European Jazz: The Music, Musicians and Audience in Context</t>
  </si>
  <si>
    <t>https://www.equinoxpub.com/home/jazz-over-europe-francesco-martinelli/</t>
  </si>
  <si>
    <t>European Jazz</t>
  </si>
  <si>
    <t xml:space="preserve">Francesco Martinelli </t>
  </si>
  <si>
    <t>2017</t>
  </si>
  <si>
    <t>10.1558/isbn.9781845538651</t>
  </si>
  <si>
    <t>10.1558/isbn.9781781794463</t>
  </si>
  <si>
    <t>10.1558/isbn.9781781795057</t>
  </si>
  <si>
    <t>Sounds Icelandic</t>
  </si>
  <si>
    <t>Þorbjörg Daphne Hall, Nicola Dibben , Árni Heimir Ingólfsson and Tony Mitchell (eds)</t>
  </si>
  <si>
    <t>https://www.equinoxpub.com/home/sounds-icelandic/</t>
  </si>
  <si>
    <t>10.1558/isbn.9781781791455</t>
  </si>
  <si>
    <t>Sounds Northern: Popular Music, Culture and Place in England’s North</t>
  </si>
  <si>
    <t xml:space="preserve">Ewa Mazierska </t>
  </si>
  <si>
    <t>Mosaics: The Music of Graham Collier</t>
  </si>
  <si>
    <t>This is hip: The life of Mark Murphy</t>
  </si>
  <si>
    <t>Peter Jones</t>
  </si>
  <si>
    <t>Trajectories and Themes in World Popular Music: Globalization, Capitalism, Identity</t>
  </si>
  <si>
    <t>Simone Krueger Bridge</t>
  </si>
  <si>
    <t>Scouse Pop</t>
  </si>
  <si>
    <t>Paul Skillen</t>
  </si>
  <si>
    <t>2018</t>
  </si>
  <si>
    <t>textbook</t>
  </si>
  <si>
    <t>https://www.equinoxpub.com/home/mosaics-music-graham-collier-duncan-heining/</t>
  </si>
  <si>
    <t>https://www.equinoxpub.com/home/scouse-pop/</t>
  </si>
  <si>
    <t>Liverpool</t>
  </si>
  <si>
    <t>https://www.equinoxpub.com/home/sounds-northern/</t>
  </si>
  <si>
    <t>Northern England</t>
  </si>
  <si>
    <t>https://www.equinoxpub.com/home/this-is-hip-the-life-of-mark-murphy-peter-jones/</t>
  </si>
  <si>
    <t>Global</t>
  </si>
  <si>
    <t>https://www.equinoxpub.com/home/trajectories-themes-world-popular-music/</t>
  </si>
  <si>
    <t>10.1558/isbn.9781781792636</t>
  </si>
  <si>
    <t>10.1558/isbn.9781781791233</t>
  </si>
  <si>
    <t>10.1558/isbn.9781781795705</t>
  </si>
  <si>
    <t>10.1558/isbn.9781781794739</t>
  </si>
  <si>
    <t>10.1558/isbn.9781781796214</t>
  </si>
  <si>
    <t>biographies</t>
  </si>
  <si>
    <t>eBook Package Popular Music 2019</t>
  </si>
  <si>
    <t xml:space="preserve">57 titles (4 frontlist and 53 backlist)
</t>
  </si>
  <si>
    <t>The Lifetime Soundtrack: Music and Autobiographical Memory</t>
  </si>
  <si>
    <t>Lauren Istvandity</t>
  </si>
  <si>
    <t>Transcultural Music Studies</t>
  </si>
  <si>
    <t>https://www.equinoxpub.com/home/lifetime-soundtrack/</t>
  </si>
  <si>
    <t>2019</t>
  </si>
  <si>
    <t>Sociology</t>
  </si>
  <si>
    <t>memory</t>
  </si>
  <si>
    <t>monograph</t>
  </si>
  <si>
    <t>The Northern Soul Scene</t>
  </si>
  <si>
    <t>https://www.equinoxpub.com/home/northern-soul/</t>
  </si>
  <si>
    <t>10.1558/isbn.9781781795576</t>
  </si>
  <si>
    <t>10.1558/isbn.9781781796283</t>
  </si>
  <si>
    <t>Sarah Elizabeth Raine,  Tim Wall and Nicola Watchman Smith</t>
  </si>
  <si>
    <t>Iceland</t>
  </si>
  <si>
    <t xml:space="preserve">1970s </t>
  </si>
  <si>
    <t>The Rosary and the Microphone: Religious Impulse in U2's Mediated Brand</t>
  </si>
  <si>
    <t>Nicholas P. Greco</t>
  </si>
  <si>
    <t>https://www.equinoxpub.com/home/rosary-microphone/</t>
  </si>
  <si>
    <t>10.1558/isbn.9781781795545</t>
  </si>
  <si>
    <t>religion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</si>
</sst>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&quot; € &quot;;\-#,##0&quot; € &quot;;&quot; - € &quot;;@\ "/>
    <numFmt numFmtId="165" formatCode="&quot;£&quot;#,##0.00"/>
    <numFmt numFmtId="166" formatCode="[$$-409]#,##0.00"/>
  </numFmts>
  <fonts count="23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Arial"/>
      <family val="2"/>
    </font>
    <font>
      <b/>
      <sz val="9"/>
      <color indexed="81"/>
      <name val="Arial"/>
      <family val="2"/>
    </font>
    <font>
      <sz val="10"/>
      <color rgb="FF000000"/>
      <name val="Arial"/>
      <family val="2"/>
    </font>
    <font>
      <sz val="10"/>
      <color rgb="FF000000"/>
      <name val="Helvetica Neue"/>
    </font>
    <font>
      <sz val="10"/>
      <color rgb="FF333333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CCCCCC"/>
      </left>
      <right style="medium">
        <color rgb="FFD9D9D9"/>
      </right>
      <top style="medium">
        <color rgb="FFD9D9D9"/>
      </top>
      <bottom style="medium">
        <color rgb="FFD9D9D9"/>
      </bottom>
      <diagonal/>
    </border>
  </borders>
  <cellStyleXfs count="3">
    <xf numFmtId="0" fontId="0" fillId="0" borderId="0"/>
    <xf numFmtId="164" fontId="6" fillId="0" borderId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1" fontId="0" fillId="0" borderId="0" xfId="0" applyNumberFormat="1" applyAlignment="1">
      <alignment vertical="top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 shrinkToFit="1"/>
    </xf>
    <xf numFmtId="0" fontId="0" fillId="2" borderId="0" xfId="0" applyFill="1" applyAlignment="1">
      <alignment vertical="top"/>
    </xf>
    <xf numFmtId="0" fontId="2" fillId="0" borderId="0" xfId="0" applyFont="1" applyAlignment="1">
      <alignment horizontal="left" wrapText="1" shrinkToFi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 wrapText="1" shrinkToFit="1"/>
    </xf>
    <xf numFmtId="165" fontId="0" fillId="0" borderId="0" xfId="0" applyNumberFormat="1" applyAlignment="1">
      <alignment horizontal="right"/>
    </xf>
    <xf numFmtId="165" fontId="6" fillId="0" borderId="0" xfId="0" applyNumberFormat="1" applyFont="1" applyAlignment="1">
      <alignment horizontal="left" wrapText="1" shrinkToFit="1"/>
    </xf>
    <xf numFmtId="165" fontId="0" fillId="2" borderId="0" xfId="0" applyNumberFormat="1" applyFill="1" applyAlignment="1">
      <alignment vertical="top"/>
    </xf>
    <xf numFmtId="165" fontId="0" fillId="0" borderId="0" xfId="0" applyNumberFormat="1" applyAlignment="1">
      <alignment horizontal="left"/>
    </xf>
    <xf numFmtId="165" fontId="0" fillId="0" borderId="0" xfId="0" applyNumberFormat="1" applyAlignment="1">
      <alignment horizontal="left" vertical="top"/>
    </xf>
    <xf numFmtId="165" fontId="0" fillId="0" borderId="0" xfId="0" applyNumberFormat="1" applyAlignment="1">
      <alignment horizontal="left" vertical="top" wrapText="1"/>
    </xf>
    <xf numFmtId="165" fontId="0" fillId="0" borderId="0" xfId="0" applyNumberFormat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left" wrapText="1" shrinkToFit="1"/>
    </xf>
    <xf numFmtId="0" fontId="2" fillId="0" borderId="0" xfId="0" applyFont="1" applyAlignment="1">
      <alignment horizontal="left" vertical="center" wrapText="1" indent="15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wrapText="1" shrinkToFit="1"/>
    </xf>
    <xf numFmtId="0" fontId="11" fillId="0" borderId="0" xfId="0" applyFont="1" applyAlignment="1">
      <alignment vertical="top"/>
    </xf>
    <xf numFmtId="0" fontId="11" fillId="0" borderId="0" xfId="0" applyFont="1"/>
    <xf numFmtId="165" fontId="11" fillId="0" borderId="0" xfId="0" applyNumberFormat="1" applyFont="1" applyAlignment="1">
      <alignment horizontal="left"/>
    </xf>
    <xf numFmtId="0" fontId="0" fillId="0" borderId="0" xfId="0" applyAlignment="1">
      <alignment horizontal="left" wrapText="1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 wrapText="1"/>
    </xf>
    <xf numFmtId="165" fontId="11" fillId="0" borderId="0" xfId="0" applyNumberFormat="1" applyFont="1" applyAlignment="1">
      <alignment horizontal="left" wrapText="1" shrinkToFit="1"/>
    </xf>
    <xf numFmtId="0" fontId="11" fillId="0" borderId="0" xfId="0" applyFont="1" applyAlignment="1">
      <alignment horizontal="left" vertical="top" wrapText="1"/>
    </xf>
    <xf numFmtId="166" fontId="0" fillId="0" borderId="0" xfId="0" applyNumberFormat="1"/>
    <xf numFmtId="166" fontId="4" fillId="2" borderId="0" xfId="0" applyNumberFormat="1" applyFont="1" applyFill="1" applyAlignment="1">
      <alignment horizontal="center" vertical="center" wrapText="1" shrinkToFit="1"/>
    </xf>
    <xf numFmtId="166" fontId="11" fillId="0" borderId="0" xfId="0" applyNumberFormat="1" applyFont="1" applyAlignment="1">
      <alignment horizontal="left" wrapText="1" shrinkToFit="1"/>
    </xf>
    <xf numFmtId="166" fontId="6" fillId="0" borderId="0" xfId="0" applyNumberFormat="1" applyFont="1" applyAlignment="1">
      <alignment horizontal="left" wrapText="1" shrinkToFit="1"/>
    </xf>
    <xf numFmtId="166" fontId="0" fillId="2" borderId="0" xfId="0" applyNumberFormat="1" applyFill="1" applyAlignment="1">
      <alignment vertical="top"/>
    </xf>
    <xf numFmtId="166" fontId="0" fillId="0" borderId="0" xfId="0" applyNumberFormat="1" applyAlignment="1">
      <alignment horizontal="left" vertical="top"/>
    </xf>
    <xf numFmtId="166" fontId="0" fillId="0" borderId="0" xfId="0" applyNumberFormat="1" applyAlignment="1">
      <alignment vertical="top"/>
    </xf>
    <xf numFmtId="166" fontId="0" fillId="0" borderId="0" xfId="0" applyNumberFormat="1" applyAlignment="1">
      <alignment horizontal="right" vertical="top"/>
    </xf>
    <xf numFmtId="1" fontId="1" fillId="0" borderId="0" xfId="0" applyNumberFormat="1" applyFont="1" applyAlignment="1">
      <alignment horizontal="left"/>
    </xf>
    <xf numFmtId="1" fontId="15" fillId="2" borderId="0" xfId="0" applyNumberFormat="1" applyFont="1" applyFill="1" applyAlignment="1">
      <alignment horizontal="left" vertical="center" wrapText="1" shrinkToFit="1"/>
    </xf>
    <xf numFmtId="1" fontId="10" fillId="0" borderId="0" xfId="0" applyNumberFormat="1" applyFont="1" applyAlignment="1">
      <alignment horizontal="left"/>
    </xf>
    <xf numFmtId="1" fontId="13" fillId="0" borderId="0" xfId="0" applyNumberFormat="1" applyFont="1" applyAlignment="1">
      <alignment horizontal="left"/>
    </xf>
    <xf numFmtId="1" fontId="14" fillId="0" borderId="0" xfId="0" applyNumberFormat="1" applyFont="1" applyAlignment="1">
      <alignment horizontal="left"/>
    </xf>
    <xf numFmtId="1" fontId="16" fillId="0" borderId="0" xfId="0" applyNumberFormat="1" applyFont="1" applyAlignment="1">
      <alignment horizontal="left"/>
    </xf>
    <xf numFmtId="1" fontId="11" fillId="2" borderId="0" xfId="0" applyNumberFormat="1" applyFont="1" applyFill="1" applyAlignment="1">
      <alignment horizontal="left" vertical="top"/>
    </xf>
    <xf numFmtId="1" fontId="11" fillId="0" borderId="0" xfId="0" applyNumberFormat="1" applyFont="1" applyAlignment="1">
      <alignment horizontal="left"/>
    </xf>
    <xf numFmtId="1" fontId="11" fillId="0" borderId="0" xfId="0" applyNumberFormat="1" applyFont="1" applyAlignment="1">
      <alignment horizontal="left" vertical="top" wrapText="1"/>
    </xf>
    <xf numFmtId="1" fontId="1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/>
    </xf>
    <xf numFmtId="49" fontId="4" fillId="2" borderId="0" xfId="0" applyNumberFormat="1" applyFont="1" applyFill="1" applyAlignment="1">
      <alignment horizontal="left" vertical="center" wrapText="1" shrinkToFit="1"/>
    </xf>
    <xf numFmtId="49" fontId="0" fillId="0" borderId="0" xfId="0" applyNumberFormat="1" applyAlignment="1">
      <alignment horizontal="left" wrapText="1" shrinkToFit="1"/>
    </xf>
    <xf numFmtId="49" fontId="0" fillId="2" borderId="0" xfId="0" applyNumberFormat="1" applyFill="1" applyAlignment="1">
      <alignment horizontal="left" vertical="top"/>
    </xf>
    <xf numFmtId="49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/>
    </xf>
    <xf numFmtId="1" fontId="4" fillId="2" borderId="0" xfId="0" applyNumberFormat="1" applyFont="1" applyFill="1" applyAlignment="1">
      <alignment horizontal="left" vertical="center" wrapText="1" shrinkToFit="1"/>
    </xf>
    <xf numFmtId="1" fontId="0" fillId="0" borderId="0" xfId="0" applyNumberFormat="1" applyAlignment="1">
      <alignment horizontal="left" wrapText="1" shrinkToFit="1"/>
    </xf>
    <xf numFmtId="1" fontId="0" fillId="2" borderId="0" xfId="0" applyNumberFormat="1" applyFill="1" applyAlignment="1">
      <alignment horizontal="left" vertical="top"/>
    </xf>
    <xf numFmtId="1" fontId="0" fillId="0" borderId="0" xfId="0" applyNumberFormat="1" applyAlignment="1">
      <alignment horizontal="left" vertical="top"/>
    </xf>
    <xf numFmtId="1" fontId="1" fillId="0" borderId="0" xfId="0" applyNumberFormat="1" applyFont="1" applyAlignment="1">
      <alignment horizontal="left" vertical="top"/>
    </xf>
    <xf numFmtId="1" fontId="6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 vertical="top"/>
    </xf>
    <xf numFmtId="165" fontId="15" fillId="0" borderId="0" xfId="0" applyNumberFormat="1" applyFont="1" applyAlignment="1">
      <alignment horizontal="left" wrapText="1" shrinkToFit="1"/>
    </xf>
    <xf numFmtId="165" fontId="15" fillId="0" borderId="0" xfId="0" applyNumberFormat="1" applyFont="1" applyAlignment="1">
      <alignment horizontal="right" vertical="top" wrapText="1"/>
    </xf>
    <xf numFmtId="1" fontId="15" fillId="0" borderId="0" xfId="0" applyNumberFormat="1" applyFont="1" applyAlignment="1">
      <alignment horizontal="left" vertical="top" wrapText="1"/>
    </xf>
    <xf numFmtId="0" fontId="15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top" wrapText="1" shrinkToFit="1"/>
    </xf>
    <xf numFmtId="1" fontId="15" fillId="3" borderId="0" xfId="0" applyNumberFormat="1" applyFont="1" applyFill="1" applyAlignment="1">
      <alignment horizontal="left" vertical="top" wrapText="1" shrinkToFit="1"/>
    </xf>
    <xf numFmtId="165" fontId="4" fillId="3" borderId="0" xfId="1" applyNumberFormat="1" applyFont="1" applyFill="1" applyAlignment="1">
      <alignment horizontal="center" vertical="top" wrapText="1" shrinkToFit="1"/>
    </xf>
    <xf numFmtId="166" fontId="4" fillId="3" borderId="0" xfId="1" applyNumberFormat="1" applyFont="1" applyFill="1" applyAlignment="1">
      <alignment horizontal="center" vertical="top" wrapText="1" shrinkToFit="1"/>
    </xf>
    <xf numFmtId="0" fontId="4" fillId="3" borderId="0" xfId="0" applyFont="1" applyFill="1" applyAlignment="1">
      <alignment horizontal="left" vertical="top" wrapText="1" shrinkToFit="1"/>
    </xf>
    <xf numFmtId="49" fontId="4" fillId="3" borderId="0" xfId="0" applyNumberFormat="1" applyFont="1" applyFill="1" applyAlignment="1">
      <alignment horizontal="center" vertical="top" wrapText="1" shrinkToFit="1"/>
    </xf>
    <xf numFmtId="1" fontId="4" fillId="3" borderId="0" xfId="0" applyNumberFormat="1" applyFont="1" applyFill="1" applyAlignment="1">
      <alignment horizontal="center" vertical="top" wrapText="1" shrinkToFit="1"/>
    </xf>
    <xf numFmtId="0" fontId="4" fillId="0" borderId="0" xfId="0" applyFont="1" applyAlignment="1">
      <alignment horizontal="center" vertical="top" wrapText="1" shrinkToFit="1"/>
    </xf>
    <xf numFmtId="0" fontId="4" fillId="2" borderId="0" xfId="0" applyFont="1" applyFill="1" applyAlignment="1">
      <alignment horizontal="center" vertical="top" wrapText="1" shrinkToFit="1"/>
    </xf>
    <xf numFmtId="1" fontId="15" fillId="0" borderId="0" xfId="0" applyNumberFormat="1" applyFont="1" applyAlignment="1">
      <alignment horizontal="left"/>
    </xf>
    <xf numFmtId="0" fontId="19" fillId="0" borderId="0" xfId="0" applyFont="1"/>
    <xf numFmtId="0" fontId="20" fillId="0" borderId="0" xfId="0" applyFont="1"/>
    <xf numFmtId="0" fontId="0" fillId="0" borderId="0" xfId="0" applyAlignment="1">
      <alignment horizontal="left" vertical="top" wrapText="1" shrinkToFit="1"/>
    </xf>
    <xf numFmtId="1" fontId="0" fillId="0" borderId="0" xfId="0" applyNumberFormat="1" applyAlignment="1">
      <alignment horizontal="left" wrapText="1"/>
    </xf>
    <xf numFmtId="1" fontId="21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 wrapText="1"/>
    </xf>
    <xf numFmtId="166" fontId="0" fillId="0" borderId="0" xfId="0" applyNumberFormat="1" applyAlignment="1">
      <alignment horizontal="left"/>
    </xf>
    <xf numFmtId="166" fontId="15" fillId="0" borderId="0" xfId="0" applyNumberFormat="1" applyFont="1" applyAlignment="1">
      <alignment horizontal="left" wrapText="1" shrinkToFit="1"/>
    </xf>
    <xf numFmtId="166" fontId="15" fillId="0" borderId="0" xfId="0" applyNumberFormat="1" applyFont="1" applyAlignment="1">
      <alignment horizontal="right" vertical="top"/>
    </xf>
    <xf numFmtId="0" fontId="22" fillId="0" borderId="0" xfId="0" applyFont="1" applyAlignment="1">
      <alignment horizontal="left" wrapText="1" shrinkToFit="1"/>
    </xf>
    <xf numFmtId="0" fontId="19" fillId="0" borderId="2" xfId="0" applyFont="1" applyBorder="1" applyAlignment="1">
      <alignment vertical="top" wrapText="1"/>
    </xf>
    <xf numFmtId="0" fontId="19" fillId="0" borderId="3" xfId="0" applyFont="1" applyBorder="1" applyAlignment="1">
      <alignment vertical="top" wrapText="1"/>
    </xf>
    <xf numFmtId="0" fontId="22" fillId="0" borderId="0" xfId="0" applyFont="1" applyAlignment="1">
      <alignment vertical="top"/>
    </xf>
    <xf numFmtId="0" fontId="21" fillId="0" borderId="0" xfId="0" applyFont="1"/>
    <xf numFmtId="0" fontId="4" fillId="2" borderId="0" xfId="0" applyFont="1" applyFill="1" applyAlignment="1">
      <alignment horizontal="center" wrapText="1" shrinkToFit="1"/>
    </xf>
    <xf numFmtId="0" fontId="4" fillId="3" borderId="0" xfId="0" applyFont="1" applyFill="1" applyAlignment="1">
      <alignment horizontal="center" wrapText="1" shrinkToFit="1"/>
    </xf>
    <xf numFmtId="0" fontId="8" fillId="0" borderId="0" xfId="2" applyAlignment="1" applyProtection="1">
      <alignment horizontal="left" wrapText="1" shrinkToFit="1"/>
    </xf>
    <xf numFmtId="0" fontId="8" fillId="0" borderId="0" xfId="2" applyAlignment="1" applyProtection="1"/>
    <xf numFmtId="0" fontId="0" fillId="2" borderId="0" xfId="0" applyFill="1"/>
    <xf numFmtId="0" fontId="0" fillId="0" borderId="0" xfId="2" applyFont="1" applyAlignment="1" applyProtection="1">
      <alignment horizontal="left" wrapText="1" shrinkToFit="1"/>
    </xf>
    <xf numFmtId="0" fontId="2" fillId="0" borderId="1" xfId="0" applyFont="1" applyBorder="1" applyAlignment="1">
      <alignment horizontal="left" vertical="center" wrapText="1" indent="15"/>
    </xf>
    <xf numFmtId="0" fontId="3" fillId="4" borderId="0" xfId="0" applyFont="1" applyFill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1" xfId="0" applyFont="1" applyBorder="1" applyAlignment="1">
      <alignment vertical="top" wrapText="1"/>
    </xf>
  </cellXfs>
  <cellStyles count="3">
    <cellStyle name="Currency [0]" xfId="1" builtinId="7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819150</xdr:colOff>
      <xdr:row>47</xdr:row>
      <xdr:rowOff>92653</xdr:rowOff>
    </xdr:from>
    <xdr:to>
      <xdr:col>17</xdr:col>
      <xdr:colOff>928254</xdr:colOff>
      <xdr:row>51</xdr:row>
      <xdr:rowOff>57150</xdr:rowOff>
    </xdr:to>
    <xdr:sp macro="" textlink="">
      <xdr:nvSpPr>
        <xdr:cNvPr id="1028" name="Text Box 4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2583775" y="10953750"/>
          <a:ext cx="1152525" cy="6381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quinoxpub.com/home/bjork/" TargetMode="External"/><Relationship Id="rId18" Type="http://schemas.openxmlformats.org/officeDocument/2006/relationships/hyperlink" Target="https://www.equinoxpub.com/home/dub-in-babylon/" TargetMode="External"/><Relationship Id="rId26" Type="http://schemas.openxmlformats.org/officeDocument/2006/relationships/hyperlink" Target="https://www.equinoxpub.com/home/unholy-row/" TargetMode="External"/><Relationship Id="rId39" Type="http://schemas.openxmlformats.org/officeDocument/2006/relationships/hyperlink" Target="https://www.equinoxpub.com/home/global-tribe/" TargetMode="External"/><Relationship Id="rId21" Type="http://schemas.openxmlformats.org/officeDocument/2006/relationships/hyperlink" Target="https://www.equinoxpub.com/home/nick-cave/" TargetMode="External"/><Relationship Id="rId34" Type="http://schemas.openxmlformats.org/officeDocument/2006/relationships/hyperlink" Target="https://www.equinoxpub.com/home/rufus-wainwright-katherine-williams/" TargetMode="External"/><Relationship Id="rId42" Type="http://schemas.openxmlformats.org/officeDocument/2006/relationships/hyperlink" Target="https://www.equinoxpub.com/home/james-brown/" TargetMode="External"/><Relationship Id="rId47" Type="http://schemas.openxmlformats.org/officeDocument/2006/relationships/hyperlink" Target="https://www.equinoxpub.com/home/long-shadow-second-ed/" TargetMode="External"/><Relationship Id="rId50" Type="http://schemas.openxmlformats.org/officeDocument/2006/relationships/hyperlink" Target="https://www.equinoxpub.com/home/mosaics-music-graham-collier-duncan-heining/" TargetMode="External"/><Relationship Id="rId55" Type="http://schemas.openxmlformats.org/officeDocument/2006/relationships/drawing" Target="../drawings/drawing1.xml"/><Relationship Id="rId7" Type="http://schemas.openxmlformats.org/officeDocument/2006/relationships/hyperlink" Target="https://www.equinoxpub.com/home/last-miles/" TargetMode="External"/><Relationship Id="rId2" Type="http://schemas.openxmlformats.org/officeDocument/2006/relationships/hyperlink" Target="https://www.equinoxpub.com/home/ultimate-guide-great-reggae/" TargetMode="External"/><Relationship Id="rId16" Type="http://schemas.openxmlformats.org/officeDocument/2006/relationships/hyperlink" Target="https://www.equinoxpub.com/home/buddy-holly/" TargetMode="External"/><Relationship Id="rId29" Type="http://schemas.openxmlformats.org/officeDocument/2006/relationships/hyperlink" Target="https://www.equinoxpub.com/home/the-godfather-of-british-jazz/" TargetMode="External"/><Relationship Id="rId11" Type="http://schemas.openxmlformats.org/officeDocument/2006/relationships/hyperlink" Target="https://www.equinoxpub.com/home/bob-dylan/" TargetMode="External"/><Relationship Id="rId24" Type="http://schemas.openxmlformats.org/officeDocument/2006/relationships/hyperlink" Target="https://www.equinoxpub.com/home/soul-unsung/" TargetMode="External"/><Relationship Id="rId32" Type="http://schemas.openxmlformats.org/officeDocument/2006/relationships/hyperlink" Target="https://www.equinoxpub.com/home/do-you-want-to-know-a-secret-billy-j-kramer/" TargetMode="External"/><Relationship Id="rId37" Type="http://schemas.openxmlformats.org/officeDocument/2006/relationships/hyperlink" Target="https://www.equinoxpub.com/home/being-prez/" TargetMode="External"/><Relationship Id="rId40" Type="http://schemas.openxmlformats.org/officeDocument/2006/relationships/hyperlink" Target="https://www.equinoxpub.com/home/handful-of-keys/" TargetMode="External"/><Relationship Id="rId45" Type="http://schemas.openxmlformats.org/officeDocument/2006/relationships/hyperlink" Target="https://www.equinoxpub.com/home/trad-dads/" TargetMode="External"/><Relationship Id="rId53" Type="http://schemas.openxmlformats.org/officeDocument/2006/relationships/hyperlink" Target="https://www.equinoxpub.com/home/rosary-microphone/" TargetMode="External"/><Relationship Id="rId5" Type="http://schemas.openxmlformats.org/officeDocument/2006/relationships/hyperlink" Target="https://www.equinoxpub.com/home/velvet-underground/" TargetMode="External"/><Relationship Id="rId19" Type="http://schemas.openxmlformats.org/officeDocument/2006/relationships/hyperlink" Target="https://www.equinoxpub.com/home/brian-wilson/" TargetMode="External"/><Relationship Id="rId4" Type="http://schemas.openxmlformats.org/officeDocument/2006/relationships/hyperlink" Target="https://www.equinoxpub.com/home/living-life-without-loving-beatles/" TargetMode="External"/><Relationship Id="rId9" Type="http://schemas.openxmlformats.org/officeDocument/2006/relationships/hyperlink" Target="https://www.equinoxpub.com/home/jazz-visions/" TargetMode="External"/><Relationship Id="rId14" Type="http://schemas.openxmlformats.org/officeDocument/2006/relationships/hyperlink" Target="https://www.equinoxpub.com/home/terror-tracks/" TargetMode="External"/><Relationship Id="rId22" Type="http://schemas.openxmlformats.org/officeDocument/2006/relationships/hyperlink" Target="https://www.equinoxpub.com/home/music-fantasy-cinema/" TargetMode="External"/><Relationship Id="rId27" Type="http://schemas.openxmlformats.org/officeDocument/2006/relationships/hyperlink" Target="https://www.equinoxpub.com/home/beyond/" TargetMode="External"/><Relationship Id="rId30" Type="http://schemas.openxmlformats.org/officeDocument/2006/relationships/hyperlink" Target="https://www.equinoxpub.com/home/ludomusicology/" TargetMode="External"/><Relationship Id="rId35" Type="http://schemas.openxmlformats.org/officeDocument/2006/relationships/hyperlink" Target="https://www.equinoxpub.com/home/earogenous-zones/" TargetMode="External"/><Relationship Id="rId43" Type="http://schemas.openxmlformats.org/officeDocument/2006/relationships/hyperlink" Target="https://www.equinoxpub.com/home/jazz-me-blues/" TargetMode="External"/><Relationship Id="rId48" Type="http://schemas.openxmlformats.org/officeDocument/2006/relationships/hyperlink" Target="https://www.equinoxpub.com/home/trajectories-themes-world-popular-music/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s://www.equinoxpub.com/home/open-doors/" TargetMode="External"/><Relationship Id="rId51" Type="http://schemas.openxmlformats.org/officeDocument/2006/relationships/hyperlink" Target="https://www.equinoxpub.com/home/sounds-northern/" TargetMode="External"/><Relationship Id="rId3" Type="http://schemas.openxmlformats.org/officeDocument/2006/relationships/hyperlink" Target="https://www.equinoxpub.com/home/long-dark/" TargetMode="External"/><Relationship Id="rId12" Type="http://schemas.openxmlformats.org/officeDocument/2006/relationships/hyperlink" Target="https://www.equinoxpub.com/home/elvis-costello/" TargetMode="External"/><Relationship Id="rId17" Type="http://schemas.openxmlformats.org/officeDocument/2006/relationships/hyperlink" Target="https://www.equinoxpub.com/home/drawn-to-sound/" TargetMode="External"/><Relationship Id="rId25" Type="http://schemas.openxmlformats.org/officeDocument/2006/relationships/hyperlink" Target="https://www.equinoxpub.com/home/nina-simone/" TargetMode="External"/><Relationship Id="rId33" Type="http://schemas.openxmlformats.org/officeDocument/2006/relationships/hyperlink" Target="https://www.equinoxpub.com/home/movies-moves-music/" TargetMode="External"/><Relationship Id="rId38" Type="http://schemas.openxmlformats.org/officeDocument/2006/relationships/hyperlink" Target="https://www.equinoxpub.com/home/falco/" TargetMode="External"/><Relationship Id="rId46" Type="http://schemas.openxmlformats.org/officeDocument/2006/relationships/hyperlink" Target="https://www.equinoxpub.com/home/beatles/" TargetMode="External"/><Relationship Id="rId20" Type="http://schemas.openxmlformats.org/officeDocument/2006/relationships/hyperlink" Target="https://www.equinoxpub.com/home/send-clones/" TargetMode="External"/><Relationship Id="rId41" Type="http://schemas.openxmlformats.org/officeDocument/2006/relationships/hyperlink" Target="https://www.equinoxpub.com/home/heavy-metal/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www.equinoxpub.com/home/bill-russell-new-orleans-revival/" TargetMode="External"/><Relationship Id="rId6" Type="http://schemas.openxmlformats.org/officeDocument/2006/relationships/hyperlink" Target="https://www.equinoxpub.com/home/lee-morgan/" TargetMode="External"/><Relationship Id="rId15" Type="http://schemas.openxmlformats.org/officeDocument/2006/relationships/hyperlink" Target="https://www.equinoxpub.com/home/technomad/" TargetMode="External"/><Relationship Id="rId23" Type="http://schemas.openxmlformats.org/officeDocument/2006/relationships/hyperlink" Target="https://www.equinoxpub.com/home/mr-pc/" TargetMode="External"/><Relationship Id="rId28" Type="http://schemas.openxmlformats.org/officeDocument/2006/relationships/hyperlink" Target="https://www.equinoxpub.com/home/sounding-funny/" TargetMode="External"/><Relationship Id="rId36" Type="http://schemas.openxmlformats.org/officeDocument/2006/relationships/hyperlink" Target="https://www.equinoxpub.com/home/lost-women/" TargetMode="External"/><Relationship Id="rId49" Type="http://schemas.openxmlformats.org/officeDocument/2006/relationships/hyperlink" Target="https://www.equinoxpub.com/home/jazz-over-europe-francesco-martinelli/" TargetMode="External"/><Relationship Id="rId57" Type="http://schemas.openxmlformats.org/officeDocument/2006/relationships/comments" Target="../comments1.xml"/><Relationship Id="rId10" Type="http://schemas.openxmlformats.org/officeDocument/2006/relationships/hyperlink" Target="https://www.equinoxpub.com/home/chasin-the-bird/" TargetMode="External"/><Relationship Id="rId31" Type="http://schemas.openxmlformats.org/officeDocument/2006/relationships/hyperlink" Target="https://www.equinoxpub.com/home/antipodean-riffs/" TargetMode="External"/><Relationship Id="rId44" Type="http://schemas.openxmlformats.org/officeDocument/2006/relationships/hyperlink" Target="https://www.equinoxpub.com/home/lionel-richie/" TargetMode="External"/><Relationship Id="rId52" Type="http://schemas.openxmlformats.org/officeDocument/2006/relationships/hyperlink" Target="https://www.equinoxpub.com/home/northern-sou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4"/>
  <sheetViews>
    <sheetView tabSelected="1" showRuler="0" zoomScale="110" zoomScaleNormal="110" zoomScalePageLayoutView="110" workbookViewId="0">
      <pane xSplit="1" topLeftCell="E1" activePane="topRight" state="frozen"/>
      <selection pane="topRight" activeCell="E14" sqref="E14"/>
    </sheetView>
  </sheetViews>
  <sheetFormatPr defaultColWidth="11.42578125" defaultRowHeight="12.75" customHeight="1"/>
  <cols>
    <col min="1" max="1" width="84.85546875" style="1" customWidth="1"/>
    <col min="2" max="2" width="23.7109375" style="1" customWidth="1"/>
    <col min="3" max="3" width="31.42578125" style="1" customWidth="1"/>
    <col min="4" max="4" width="16" style="2" customWidth="1"/>
    <col min="5" max="5" width="10.42578125" style="3" customWidth="1"/>
    <col min="6" max="6" width="21.85546875" style="2" customWidth="1"/>
    <col min="7" max="7" width="15.140625" style="52" customWidth="1"/>
    <col min="8" max="8" width="11.42578125" style="22"/>
    <col min="9" max="9" width="11.42578125" style="43"/>
    <col min="10" max="10" width="10.140625" style="4" customWidth="1"/>
    <col min="11" max="11" width="16.42578125" style="4" customWidth="1"/>
    <col min="12" max="12" width="12.85546875" style="4" customWidth="1"/>
    <col min="13" max="13" width="13" style="1" customWidth="1"/>
    <col min="14" max="14" width="12.140625" style="12" customWidth="1"/>
    <col min="15" max="15" width="22.42578125" style="1" customWidth="1"/>
    <col min="16" max="16" width="13.140625" style="58" customWidth="1"/>
    <col min="17" max="17" width="15.7109375" style="63" customWidth="1"/>
    <col min="18" max="18" width="27.42578125" style="63" customWidth="1"/>
    <col min="19" max="19" width="105.7109375" bestFit="1" customWidth="1"/>
    <col min="20" max="16384" width="11.42578125" style="1"/>
  </cols>
  <sheetData>
    <row r="1" spans="1:33" s="5" customFormat="1" ht="29.25" customHeight="1">
      <c r="A1" s="101"/>
      <c r="B1" s="102" t="s">
        <v>286</v>
      </c>
      <c r="C1" s="102"/>
      <c r="D1" s="102"/>
      <c r="E1" s="102"/>
      <c r="F1" s="102"/>
      <c r="G1" s="44"/>
      <c r="H1" s="16"/>
      <c r="I1" s="36"/>
      <c r="J1"/>
      <c r="M1"/>
      <c r="N1" s="10"/>
      <c r="O1"/>
      <c r="P1" s="54"/>
      <c r="Q1" s="59"/>
      <c r="R1" s="59"/>
      <c r="S1" s="31"/>
    </row>
    <row r="2" spans="1:33" s="5" customFormat="1" ht="99.75" customHeight="1">
      <c r="A2" s="101"/>
      <c r="B2" s="103" t="s">
        <v>287</v>
      </c>
      <c r="C2" s="103"/>
      <c r="D2" s="103"/>
      <c r="E2" s="103"/>
      <c r="F2" s="103"/>
      <c r="G2" s="44"/>
      <c r="H2" s="16"/>
      <c r="I2" s="36"/>
      <c r="J2"/>
      <c r="K2"/>
      <c r="L2"/>
      <c r="M2"/>
      <c r="N2" s="10"/>
      <c r="O2"/>
      <c r="P2" s="54"/>
      <c r="Q2" s="59"/>
      <c r="R2" s="59"/>
      <c r="S2" s="31"/>
    </row>
    <row r="3" spans="1:33" s="5" customFormat="1" ht="15" customHeight="1">
      <c r="A3" s="101"/>
      <c r="B3" s="104"/>
      <c r="C3" s="104"/>
      <c r="D3" s="104"/>
      <c r="E3" s="104"/>
      <c r="F3" s="104"/>
      <c r="G3" s="44"/>
      <c r="H3" s="16"/>
      <c r="I3" s="36"/>
      <c r="J3"/>
      <c r="K3"/>
      <c r="L3"/>
      <c r="M3"/>
      <c r="N3" s="10"/>
      <c r="O3"/>
      <c r="P3" s="54"/>
      <c r="Q3" s="59"/>
      <c r="R3" s="59"/>
      <c r="S3" s="31"/>
    </row>
    <row r="4" spans="1:33" s="5" customFormat="1" ht="18" customHeight="1">
      <c r="A4" s="101"/>
      <c r="B4" s="105"/>
      <c r="C4" s="106"/>
      <c r="D4" s="106"/>
      <c r="E4" s="106"/>
      <c r="F4" s="106"/>
      <c r="G4" s="44"/>
      <c r="H4" s="16"/>
      <c r="I4" s="36"/>
      <c r="J4"/>
      <c r="K4"/>
      <c r="L4"/>
      <c r="M4"/>
      <c r="N4" s="10"/>
      <c r="O4"/>
      <c r="P4" s="54"/>
      <c r="Q4" s="59"/>
      <c r="R4" s="59"/>
      <c r="S4" s="31"/>
    </row>
    <row r="5" spans="1:33" s="5" customFormat="1" ht="53.25" customHeight="1">
      <c r="A5" s="101"/>
      <c r="B5" s="107"/>
      <c r="C5" s="107"/>
      <c r="D5" s="107"/>
      <c r="E5" s="107"/>
      <c r="F5" s="107"/>
      <c r="G5" s="44"/>
      <c r="H5" s="16"/>
      <c r="I5" s="36"/>
      <c r="J5"/>
      <c r="K5"/>
      <c r="L5"/>
      <c r="M5"/>
      <c r="N5" s="10"/>
      <c r="O5"/>
      <c r="P5" s="54"/>
      <c r="Q5" s="59"/>
      <c r="R5" s="59"/>
      <c r="S5" s="31"/>
    </row>
    <row r="6" spans="1:33" s="5" customFormat="1" ht="53.25" customHeight="1">
      <c r="A6" s="25"/>
      <c r="B6" s="23"/>
      <c r="C6" s="23"/>
      <c r="D6" s="23"/>
      <c r="E6" s="23"/>
      <c r="F6" s="23"/>
      <c r="G6" s="44"/>
      <c r="H6" s="16"/>
      <c r="I6" s="36"/>
      <c r="J6"/>
      <c r="K6"/>
      <c r="L6"/>
      <c r="M6"/>
      <c r="N6" s="10"/>
      <c r="O6"/>
      <c r="P6" s="54"/>
      <c r="Q6" s="59"/>
      <c r="R6" s="59"/>
      <c r="S6" s="31"/>
    </row>
    <row r="7" spans="1:33" s="7" customFormat="1" ht="15" customHeight="1">
      <c r="A7" s="7" t="s">
        <v>12</v>
      </c>
      <c r="G7" s="45"/>
      <c r="I7" s="37"/>
      <c r="P7" s="55"/>
      <c r="Q7" s="60"/>
      <c r="R7" s="60"/>
      <c r="S7" s="95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s="79" customFormat="1" ht="15" customHeight="1">
      <c r="A8" s="71" t="s">
        <v>122</v>
      </c>
      <c r="B8" s="71" t="s">
        <v>132</v>
      </c>
      <c r="C8" s="71" t="s">
        <v>136</v>
      </c>
      <c r="D8" s="71" t="s">
        <v>123</v>
      </c>
      <c r="E8" s="71" t="s">
        <v>124</v>
      </c>
      <c r="F8" s="71" t="s">
        <v>125</v>
      </c>
      <c r="G8" s="72" t="s">
        <v>135</v>
      </c>
      <c r="H8" s="73" t="s">
        <v>133</v>
      </c>
      <c r="I8" s="74" t="s">
        <v>126</v>
      </c>
      <c r="J8" s="71" t="s">
        <v>127</v>
      </c>
      <c r="K8" s="71" t="s">
        <v>30</v>
      </c>
      <c r="L8" s="71" t="s">
        <v>31</v>
      </c>
      <c r="M8" s="71" t="s">
        <v>128</v>
      </c>
      <c r="N8" s="75" t="s">
        <v>129</v>
      </c>
      <c r="O8" s="71" t="s">
        <v>130</v>
      </c>
      <c r="P8" s="76" t="s">
        <v>181</v>
      </c>
      <c r="Q8" s="77" t="s">
        <v>194</v>
      </c>
      <c r="R8" s="77" t="s">
        <v>195</v>
      </c>
      <c r="S8" s="96" t="s">
        <v>131</v>
      </c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</row>
    <row r="10" spans="1:33" s="7" customFormat="1" ht="14.25" customHeight="1">
      <c r="A10" s="81" t="s">
        <v>257</v>
      </c>
      <c r="B10" s="15"/>
      <c r="C10" s="81" t="s">
        <v>258</v>
      </c>
      <c r="D10" s="9"/>
      <c r="E10" s="9"/>
      <c r="F10" s="15"/>
      <c r="G10" s="46">
        <v>9781781796245</v>
      </c>
      <c r="H10" s="17">
        <v>70</v>
      </c>
      <c r="I10" s="39">
        <v>90</v>
      </c>
      <c r="J10" s="24" t="s">
        <v>185</v>
      </c>
      <c r="K10" s="1" t="s">
        <v>188</v>
      </c>
      <c r="L10" s="24" t="s">
        <v>301</v>
      </c>
      <c r="M10" s="1" t="s">
        <v>43</v>
      </c>
      <c r="N10" s="9" t="s">
        <v>134</v>
      </c>
      <c r="O10" s="15" t="s">
        <v>137</v>
      </c>
      <c r="P10" s="56" t="s">
        <v>292</v>
      </c>
      <c r="Q10" s="59">
        <v>9781781791455</v>
      </c>
      <c r="R10" s="59" t="s">
        <v>260</v>
      </c>
      <c r="S10" s="97" t="s">
        <v>259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12.75" customHeight="1">
      <c r="A11" t="s">
        <v>288</v>
      </c>
      <c r="B11" t="s">
        <v>289</v>
      </c>
      <c r="C11" s="97"/>
      <c r="D11" s="97"/>
      <c r="E11" s="97"/>
      <c r="F11" t="s">
        <v>290</v>
      </c>
      <c r="G11" s="85">
        <v>9781781796306</v>
      </c>
      <c r="H11" s="21">
        <v>75</v>
      </c>
      <c r="I11" s="41">
        <v>100</v>
      </c>
      <c r="J11" s="24" t="s">
        <v>185</v>
      </c>
      <c r="K11" s="4" t="s">
        <v>293</v>
      </c>
      <c r="L11" s="4" t="s">
        <v>294</v>
      </c>
      <c r="M11" s="1" t="s">
        <v>295</v>
      </c>
      <c r="N11" s="9" t="s">
        <v>134</v>
      </c>
      <c r="O11" s="15" t="s">
        <v>137</v>
      </c>
      <c r="P11" s="56" t="s">
        <v>292</v>
      </c>
      <c r="Q11" s="85">
        <v>9781781796283</v>
      </c>
      <c r="R11" s="100" t="s">
        <v>299</v>
      </c>
      <c r="S11" s="97" t="s">
        <v>291</v>
      </c>
    </row>
    <row r="12" spans="1:33" ht="12.75" customHeight="1">
      <c r="A12" s="81" t="s">
        <v>296</v>
      </c>
      <c r="C12" s="81" t="s">
        <v>300</v>
      </c>
      <c r="F12" s="81" t="s">
        <v>108</v>
      </c>
      <c r="G12" s="85">
        <v>9781781795590</v>
      </c>
      <c r="H12" s="21">
        <v>75</v>
      </c>
      <c r="I12" s="41">
        <v>100</v>
      </c>
      <c r="J12" s="24" t="s">
        <v>185</v>
      </c>
      <c r="K12" s="1" t="s">
        <v>188</v>
      </c>
      <c r="L12" s="94" t="s">
        <v>302</v>
      </c>
      <c r="M12" s="1" t="s">
        <v>43</v>
      </c>
      <c r="N12" s="9" t="s">
        <v>134</v>
      </c>
      <c r="O12" s="15" t="s">
        <v>137</v>
      </c>
      <c r="P12" s="56" t="s">
        <v>292</v>
      </c>
      <c r="Q12" s="85">
        <v>9781781795576</v>
      </c>
      <c r="R12" s="63" t="s">
        <v>298</v>
      </c>
      <c r="S12" s="98" t="s">
        <v>297</v>
      </c>
    </row>
    <row r="13" spans="1:33" ht="12.75" customHeight="1" thickBot="1">
      <c r="A13" s="81" t="s">
        <v>303</v>
      </c>
      <c r="B13" s="81" t="s">
        <v>304</v>
      </c>
      <c r="F13" s="81" t="s">
        <v>108</v>
      </c>
      <c r="G13" s="85">
        <v>9781781795569</v>
      </c>
      <c r="H13" s="21">
        <v>75</v>
      </c>
      <c r="I13" s="41">
        <v>100</v>
      </c>
      <c r="J13" s="24" t="s">
        <v>185</v>
      </c>
      <c r="K13" s="1" t="s">
        <v>188</v>
      </c>
      <c r="L13" s="4" t="s">
        <v>307</v>
      </c>
      <c r="M13" s="1" t="s">
        <v>41</v>
      </c>
      <c r="N13" s="9" t="s">
        <v>134</v>
      </c>
      <c r="O13" s="15" t="s">
        <v>137</v>
      </c>
      <c r="P13" s="56" t="s">
        <v>292</v>
      </c>
      <c r="Q13" s="85">
        <v>9781781795545</v>
      </c>
      <c r="R13" s="63" t="s">
        <v>306</v>
      </c>
      <c r="S13" s="98" t="s">
        <v>305</v>
      </c>
    </row>
    <row r="14" spans="1:33" s="7" customFormat="1" ht="15" customHeight="1" thickBot="1">
      <c r="A14" s="91"/>
      <c r="B14" s="92"/>
      <c r="C14" s="13"/>
      <c r="D14" s="9"/>
      <c r="E14" s="9"/>
      <c r="F14" s="15"/>
      <c r="G14" s="80" t="s">
        <v>241</v>
      </c>
      <c r="H14" s="67">
        <f>SUM(H9:H13)</f>
        <v>295</v>
      </c>
      <c r="I14" s="88">
        <f>SUM(I9:I13)</f>
        <v>390</v>
      </c>
      <c r="J14" s="15"/>
      <c r="K14" s="15"/>
      <c r="L14" s="24"/>
      <c r="M14" s="24"/>
      <c r="N14" s="9"/>
      <c r="O14" s="24"/>
      <c r="P14" s="56"/>
      <c r="Q14" s="61"/>
      <c r="R14" s="61"/>
      <c r="S14" s="97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s="6" customFormat="1" ht="15" customHeight="1">
      <c r="A15" s="70" t="s">
        <v>138</v>
      </c>
      <c r="B15" s="8"/>
      <c r="C15" s="8"/>
      <c r="D15" s="8"/>
      <c r="E15" s="8"/>
      <c r="F15" s="8"/>
      <c r="G15" s="50"/>
      <c r="H15" s="18"/>
      <c r="I15" s="40"/>
      <c r="J15" s="8"/>
      <c r="K15" s="8"/>
      <c r="L15" s="8"/>
      <c r="M15" s="8"/>
      <c r="N15" s="11"/>
      <c r="O15" s="8"/>
      <c r="P15" s="57"/>
      <c r="Q15" s="62"/>
      <c r="R15" s="62"/>
      <c r="S15" s="99"/>
    </row>
    <row r="16" spans="1:33" s="78" customFormat="1" ht="15" customHeight="1">
      <c r="A16" s="71" t="s">
        <v>122</v>
      </c>
      <c r="B16" s="71" t="s">
        <v>132</v>
      </c>
      <c r="C16" s="71" t="s">
        <v>136</v>
      </c>
      <c r="D16" s="71" t="s">
        <v>123</v>
      </c>
      <c r="E16" s="71" t="s">
        <v>124</v>
      </c>
      <c r="F16" s="71" t="s">
        <v>125</v>
      </c>
      <c r="G16" s="72" t="s">
        <v>135</v>
      </c>
      <c r="H16" s="73" t="s">
        <v>133</v>
      </c>
      <c r="I16" s="74" t="s">
        <v>126</v>
      </c>
      <c r="J16" s="71" t="s">
        <v>127</v>
      </c>
      <c r="K16" s="71" t="s">
        <v>30</v>
      </c>
      <c r="L16" s="71" t="s">
        <v>31</v>
      </c>
      <c r="M16" s="71" t="s">
        <v>128</v>
      </c>
      <c r="N16" s="75" t="s">
        <v>129</v>
      </c>
      <c r="O16" s="71" t="s">
        <v>130</v>
      </c>
      <c r="P16" s="76" t="s">
        <v>181</v>
      </c>
      <c r="Q16" s="77" t="s">
        <v>194</v>
      </c>
      <c r="R16" s="77" t="s">
        <v>195</v>
      </c>
      <c r="S16" s="96" t="s">
        <v>131</v>
      </c>
    </row>
    <row r="17" spans="1:33" s="6" customFormat="1" ht="15" customHeight="1">
      <c r="A17" t="s">
        <v>74</v>
      </c>
      <c r="B17" s="1" t="s">
        <v>18</v>
      </c>
      <c r="C17" s="1"/>
      <c r="D17" s="2"/>
      <c r="E17" s="3"/>
      <c r="F17" s="26" t="s">
        <v>82</v>
      </c>
      <c r="G17" s="49">
        <v>9781781791530</v>
      </c>
      <c r="H17" s="21">
        <v>35</v>
      </c>
      <c r="I17" s="41">
        <v>39.950000000000003</v>
      </c>
      <c r="J17" s="1" t="s">
        <v>185</v>
      </c>
      <c r="K17" s="1" t="s">
        <v>186</v>
      </c>
      <c r="L17" s="4" t="s">
        <v>47</v>
      </c>
      <c r="M17" s="1" t="s">
        <v>51</v>
      </c>
      <c r="N17" s="12" t="s">
        <v>134</v>
      </c>
      <c r="O17" s="1" t="s">
        <v>137</v>
      </c>
      <c r="P17" s="58">
        <v>2014</v>
      </c>
      <c r="Q17" s="44">
        <v>9781845537128</v>
      </c>
      <c r="R17" s="65" t="s">
        <v>205</v>
      </c>
      <c r="S17" s="98" t="s">
        <v>36</v>
      </c>
    </row>
    <row r="18" spans="1:33" s="7" customFormat="1" ht="15" customHeight="1">
      <c r="A18" t="s">
        <v>67</v>
      </c>
      <c r="B18" s="15"/>
      <c r="C18" s="33" t="s">
        <v>100</v>
      </c>
      <c r="D18" s="9"/>
      <c r="E18" s="9"/>
      <c r="F18" s="15"/>
      <c r="G18" s="46">
        <v>9781781793633</v>
      </c>
      <c r="H18" s="17">
        <v>75</v>
      </c>
      <c r="I18" s="38">
        <v>100</v>
      </c>
      <c r="J18" s="24" t="s">
        <v>185</v>
      </c>
      <c r="K18" s="24" t="s">
        <v>186</v>
      </c>
      <c r="L18" s="27" t="s">
        <v>15</v>
      </c>
      <c r="M18" s="24" t="s">
        <v>51</v>
      </c>
      <c r="N18" s="9" t="s">
        <v>134</v>
      </c>
      <c r="O18" s="24" t="s">
        <v>137</v>
      </c>
      <c r="P18" s="56">
        <v>2016</v>
      </c>
      <c r="Q18" s="59">
        <v>9781781792803</v>
      </c>
      <c r="R18" s="59" t="s">
        <v>196</v>
      </c>
      <c r="S18" s="97" t="s">
        <v>68</v>
      </c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s="9" customFormat="1" ht="15" customHeight="1">
      <c r="A19" t="s">
        <v>160</v>
      </c>
      <c r="B19" s="1" t="s">
        <v>18</v>
      </c>
      <c r="C19" s="13"/>
      <c r="D19" s="1"/>
      <c r="E19" s="1"/>
      <c r="F19" s="27" t="s">
        <v>82</v>
      </c>
      <c r="G19" s="49">
        <v>9781845534691</v>
      </c>
      <c r="H19" s="19">
        <v>25</v>
      </c>
      <c r="I19" s="41">
        <v>39.950000000000003</v>
      </c>
      <c r="J19" s="1" t="s">
        <v>185</v>
      </c>
      <c r="K19" s="1" t="s">
        <v>186</v>
      </c>
      <c r="L19" s="1" t="s">
        <v>44</v>
      </c>
      <c r="M19" s="1" t="s">
        <v>41</v>
      </c>
      <c r="N19" s="12" t="s">
        <v>134</v>
      </c>
      <c r="O19" s="1" t="s">
        <v>137</v>
      </c>
      <c r="P19" s="58">
        <v>2007</v>
      </c>
      <c r="Q19" s="44">
        <v>9781845530587</v>
      </c>
      <c r="R19" s="65" t="s">
        <v>206</v>
      </c>
      <c r="S19" s="98" t="s">
        <v>87</v>
      </c>
    </row>
    <row r="20" spans="1:33" s="6" customFormat="1" ht="15" customHeight="1">
      <c r="A20" t="s">
        <v>183</v>
      </c>
      <c r="B20" s="1" t="s">
        <v>38</v>
      </c>
      <c r="C20" s="1"/>
      <c r="D20" s="2"/>
      <c r="E20" s="3"/>
      <c r="F20" s="26" t="s">
        <v>40</v>
      </c>
      <c r="G20" s="49">
        <v>9781781792124</v>
      </c>
      <c r="H20" s="21">
        <v>22.95</v>
      </c>
      <c r="I20" s="41">
        <v>29.95</v>
      </c>
      <c r="J20" s="1" t="s">
        <v>185</v>
      </c>
      <c r="K20" s="1" t="s">
        <v>188</v>
      </c>
      <c r="L20" s="4" t="s">
        <v>61</v>
      </c>
      <c r="M20" s="1" t="s">
        <v>51</v>
      </c>
      <c r="N20" s="12" t="s">
        <v>134</v>
      </c>
      <c r="O20" s="1" t="s">
        <v>137</v>
      </c>
      <c r="P20" s="58">
        <v>2014</v>
      </c>
      <c r="Q20" s="44">
        <v>9781845539382</v>
      </c>
      <c r="R20" s="65" t="s">
        <v>207</v>
      </c>
      <c r="S20" s="98" t="s">
        <v>39</v>
      </c>
    </row>
    <row r="21" spans="1:33" s="7" customFormat="1" ht="25.5">
      <c r="A21" t="s">
        <v>150</v>
      </c>
      <c r="B21" s="15" t="s">
        <v>66</v>
      </c>
      <c r="C21" s="33"/>
      <c r="D21" s="9"/>
      <c r="E21" s="9"/>
      <c r="F21" s="15" t="s">
        <v>82</v>
      </c>
      <c r="G21" s="46">
        <v>9781781794005</v>
      </c>
      <c r="H21" s="17">
        <v>350</v>
      </c>
      <c r="I21" s="39">
        <v>700</v>
      </c>
      <c r="J21" s="15" t="s">
        <v>185</v>
      </c>
      <c r="K21" s="15" t="s">
        <v>186</v>
      </c>
      <c r="L21" s="27" t="s">
        <v>14</v>
      </c>
      <c r="M21" s="90" t="s">
        <v>42</v>
      </c>
      <c r="N21" s="9" t="s">
        <v>134</v>
      </c>
      <c r="O21" s="15" t="s">
        <v>137</v>
      </c>
      <c r="P21" s="56" t="s">
        <v>270</v>
      </c>
      <c r="Q21" s="59">
        <v>9781781791691</v>
      </c>
      <c r="R21" s="59" t="s">
        <v>197</v>
      </c>
      <c r="S21" s="97" t="s">
        <v>81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s="8" customFormat="1">
      <c r="A22" t="s">
        <v>165</v>
      </c>
      <c r="B22" s="1" t="s">
        <v>192</v>
      </c>
      <c r="C22" s="1"/>
      <c r="D22" s="1"/>
      <c r="E22" s="1"/>
      <c r="F22" s="28" t="s">
        <v>190</v>
      </c>
      <c r="G22" s="49">
        <v>9781845537593</v>
      </c>
      <c r="H22" s="19">
        <v>20.95</v>
      </c>
      <c r="I22" s="41">
        <v>29.95</v>
      </c>
      <c r="J22" s="1" t="s">
        <v>185</v>
      </c>
      <c r="K22" s="1" t="s">
        <v>188</v>
      </c>
      <c r="L22" s="1" t="s">
        <v>52</v>
      </c>
      <c r="M22" s="1" t="s">
        <v>50</v>
      </c>
      <c r="N22" s="12" t="s">
        <v>134</v>
      </c>
      <c r="O22" s="1" t="s">
        <v>137</v>
      </c>
      <c r="P22" s="58">
        <v>2009</v>
      </c>
      <c r="Q22" s="44">
        <v>9781845531843</v>
      </c>
      <c r="R22" s="65" t="s">
        <v>208</v>
      </c>
      <c r="S22" s="98" t="s">
        <v>193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>
      <c r="A23" t="s">
        <v>163</v>
      </c>
      <c r="B23" s="1" t="s">
        <v>119</v>
      </c>
      <c r="D23" s="1"/>
      <c r="E23" s="1"/>
      <c r="F23" s="28" t="s">
        <v>190</v>
      </c>
      <c r="G23" s="49">
        <v>9781845537968</v>
      </c>
      <c r="H23" s="19">
        <v>20.95</v>
      </c>
      <c r="I23" s="41">
        <v>23.95</v>
      </c>
      <c r="J23" s="1" t="s">
        <v>185</v>
      </c>
      <c r="K23" s="1" t="s">
        <v>188</v>
      </c>
      <c r="L23" s="1" t="s">
        <v>52</v>
      </c>
      <c r="M23" s="1" t="s">
        <v>50</v>
      </c>
      <c r="N23" s="12" t="s">
        <v>134</v>
      </c>
      <c r="O23" s="1" t="s">
        <v>137</v>
      </c>
      <c r="P23" s="58">
        <v>2008</v>
      </c>
      <c r="Q23" s="44">
        <v>9781904768258</v>
      </c>
      <c r="R23" s="65" t="s">
        <v>209</v>
      </c>
      <c r="S23" s="98" t="s">
        <v>120</v>
      </c>
    </row>
    <row r="24" spans="1:33">
      <c r="A24" t="s">
        <v>173</v>
      </c>
      <c r="B24" s="1" t="s">
        <v>19</v>
      </c>
      <c r="D24" s="1"/>
      <c r="E24" s="1"/>
      <c r="F24" s="28" t="s">
        <v>190</v>
      </c>
      <c r="G24" s="49">
        <v>9781781791486</v>
      </c>
      <c r="H24" s="20">
        <v>70</v>
      </c>
      <c r="I24" s="41">
        <v>90</v>
      </c>
      <c r="J24" s="1" t="s">
        <v>185</v>
      </c>
      <c r="K24" s="1" t="s">
        <v>188</v>
      </c>
      <c r="L24" s="1" t="s">
        <v>52</v>
      </c>
      <c r="M24" s="1" t="s">
        <v>50</v>
      </c>
      <c r="N24" s="12" t="s">
        <v>134</v>
      </c>
      <c r="O24" s="1" t="s">
        <v>137</v>
      </c>
      <c r="P24" s="58">
        <v>2012</v>
      </c>
      <c r="Q24" s="44">
        <v>9781908049919</v>
      </c>
      <c r="R24" s="65" t="s">
        <v>210</v>
      </c>
      <c r="S24" s="98" t="s">
        <v>20</v>
      </c>
    </row>
    <row r="25" spans="1:33">
      <c r="A25" t="s">
        <v>169</v>
      </c>
      <c r="B25" s="1" t="s">
        <v>55</v>
      </c>
      <c r="D25" s="1"/>
      <c r="E25" s="1"/>
      <c r="F25" s="28" t="s">
        <v>190</v>
      </c>
      <c r="G25" s="49">
        <v>9781845537975</v>
      </c>
      <c r="H25" s="30">
        <v>20.95</v>
      </c>
      <c r="I25" s="41">
        <v>23.95</v>
      </c>
      <c r="J25" s="1" t="s">
        <v>185</v>
      </c>
      <c r="K25" s="1" t="s">
        <v>188</v>
      </c>
      <c r="L25" s="1" t="s">
        <v>52</v>
      </c>
      <c r="M25" s="1" t="s">
        <v>50</v>
      </c>
      <c r="N25" s="12" t="s">
        <v>134</v>
      </c>
      <c r="O25" s="1" t="s">
        <v>137</v>
      </c>
      <c r="P25" s="58">
        <v>2010</v>
      </c>
      <c r="Q25" s="44">
        <v>9781845536275</v>
      </c>
      <c r="R25" s="65" t="s">
        <v>211</v>
      </c>
      <c r="S25" s="98" t="s">
        <v>139</v>
      </c>
    </row>
    <row r="26" spans="1:33" ht="15">
      <c r="A26" t="s">
        <v>162</v>
      </c>
      <c r="B26" s="1" t="s">
        <v>118</v>
      </c>
      <c r="C26" s="13"/>
      <c r="D26" s="1"/>
      <c r="E26" s="1"/>
      <c r="F26" s="27" t="s">
        <v>82</v>
      </c>
      <c r="G26" s="46">
        <v>9781845534790</v>
      </c>
      <c r="H26" s="19">
        <v>25</v>
      </c>
      <c r="I26" s="41">
        <v>29.95</v>
      </c>
      <c r="J26" s="1" t="s">
        <v>185</v>
      </c>
      <c r="K26" s="1" t="s">
        <v>186</v>
      </c>
      <c r="L26" s="1" t="s">
        <v>44</v>
      </c>
      <c r="M26" s="1" t="s">
        <v>41</v>
      </c>
      <c r="N26" s="12" t="s">
        <v>134</v>
      </c>
      <c r="O26" s="1" t="s">
        <v>137</v>
      </c>
      <c r="P26" s="58">
        <v>2005</v>
      </c>
      <c r="Q26" s="44">
        <v>9781845530365</v>
      </c>
      <c r="R26" s="65" t="s">
        <v>212</v>
      </c>
      <c r="S26" s="98" t="s">
        <v>117</v>
      </c>
    </row>
    <row r="27" spans="1:33" s="7" customFormat="1" ht="15" customHeight="1">
      <c r="A27" t="s">
        <v>75</v>
      </c>
      <c r="B27" s="24" t="s">
        <v>78</v>
      </c>
      <c r="C27" s="33"/>
      <c r="D27" s="9"/>
      <c r="E27" s="9"/>
      <c r="F27" s="15"/>
      <c r="G27" s="47">
        <v>9781781793695</v>
      </c>
      <c r="H27" s="17">
        <v>22.95</v>
      </c>
      <c r="I27" s="39">
        <v>29.95</v>
      </c>
      <c r="J27" s="24" t="s">
        <v>185</v>
      </c>
      <c r="K27" s="24" t="s">
        <v>188</v>
      </c>
      <c r="L27" s="24" t="s">
        <v>188</v>
      </c>
      <c r="M27" s="24" t="s">
        <v>41</v>
      </c>
      <c r="N27" s="9" t="s">
        <v>134</v>
      </c>
      <c r="O27" s="24" t="s">
        <v>137</v>
      </c>
      <c r="P27" s="56">
        <v>2016</v>
      </c>
      <c r="Q27" s="61">
        <v>9781781793619</v>
      </c>
      <c r="R27" s="61" t="s">
        <v>198</v>
      </c>
      <c r="S27" s="97" t="s">
        <v>76</v>
      </c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>
      <c r="A28" t="s">
        <v>170</v>
      </c>
      <c r="C28" s="1" t="s">
        <v>96</v>
      </c>
      <c r="D28" s="1"/>
      <c r="E28" s="1"/>
      <c r="F28" s="28" t="s">
        <v>92</v>
      </c>
      <c r="G28" s="51">
        <v>9781845538064</v>
      </c>
      <c r="H28" s="20">
        <v>22.95</v>
      </c>
      <c r="I28" s="41">
        <v>29.95</v>
      </c>
      <c r="J28" s="1" t="s">
        <v>185</v>
      </c>
      <c r="K28" s="1" t="s">
        <v>189</v>
      </c>
      <c r="L28" s="1" t="s">
        <v>56</v>
      </c>
      <c r="M28" s="1" t="s">
        <v>43</v>
      </c>
      <c r="N28" s="12" t="s">
        <v>134</v>
      </c>
      <c r="O28" s="1" t="s">
        <v>137</v>
      </c>
      <c r="P28" s="58">
        <v>2010</v>
      </c>
      <c r="Q28" s="44">
        <v>9781845533526</v>
      </c>
      <c r="R28" s="65" t="s">
        <v>213</v>
      </c>
      <c r="S28" s="98" t="s">
        <v>97</v>
      </c>
    </row>
    <row r="29" spans="1:33" ht="25.5">
      <c r="A29" s="2" t="s">
        <v>171</v>
      </c>
      <c r="B29" s="1" t="s">
        <v>142</v>
      </c>
      <c r="D29" s="1"/>
      <c r="E29" s="1"/>
      <c r="F29" s="28" t="s">
        <v>108</v>
      </c>
      <c r="G29" s="51">
        <v>9781845538071</v>
      </c>
      <c r="H29" s="20">
        <v>70</v>
      </c>
      <c r="I29" s="41">
        <v>90</v>
      </c>
      <c r="J29" s="1" t="s">
        <v>185</v>
      </c>
      <c r="K29" s="1" t="s">
        <v>188</v>
      </c>
      <c r="L29" s="1" t="s">
        <v>187</v>
      </c>
      <c r="M29" s="1" t="s">
        <v>51</v>
      </c>
      <c r="N29" s="12" t="s">
        <v>134</v>
      </c>
      <c r="O29" s="1" t="s">
        <v>137</v>
      </c>
      <c r="P29" s="58">
        <v>2010</v>
      </c>
      <c r="Q29" s="44">
        <v>9781845533113</v>
      </c>
      <c r="R29" s="65" t="s">
        <v>214</v>
      </c>
      <c r="S29" s="98" t="s">
        <v>143</v>
      </c>
    </row>
    <row r="30" spans="1:33">
      <c r="A30" t="s">
        <v>172</v>
      </c>
      <c r="C30" s="1" t="s">
        <v>100</v>
      </c>
      <c r="D30" s="1"/>
      <c r="E30" s="1"/>
      <c r="F30" s="28" t="s">
        <v>92</v>
      </c>
      <c r="G30" s="51">
        <v>9781845538101</v>
      </c>
      <c r="H30" s="20">
        <v>22.95</v>
      </c>
      <c r="I30" s="41">
        <v>29.95</v>
      </c>
      <c r="J30" s="1" t="s">
        <v>185</v>
      </c>
      <c r="K30" s="1" t="s">
        <v>188</v>
      </c>
      <c r="L30" s="1" t="s">
        <v>57</v>
      </c>
      <c r="M30" s="1" t="s">
        <v>43</v>
      </c>
      <c r="N30" s="12" t="s">
        <v>134</v>
      </c>
      <c r="O30" s="1" t="s">
        <v>137</v>
      </c>
      <c r="P30" s="58">
        <v>2010</v>
      </c>
      <c r="Q30" s="44">
        <v>9781845533182</v>
      </c>
      <c r="R30" s="65" t="s">
        <v>215</v>
      </c>
      <c r="S30" s="98" t="s">
        <v>101</v>
      </c>
    </row>
    <row r="31" spans="1:33">
      <c r="A31" t="s">
        <v>164</v>
      </c>
      <c r="B31" s="1" t="s">
        <v>121</v>
      </c>
      <c r="D31" s="1"/>
      <c r="E31" s="1"/>
      <c r="F31" s="28" t="s">
        <v>190</v>
      </c>
      <c r="G31" s="51">
        <v>9781845538125</v>
      </c>
      <c r="H31" s="19">
        <v>20.95</v>
      </c>
      <c r="I31" s="41">
        <v>23.95</v>
      </c>
      <c r="J31" s="1" t="s">
        <v>185</v>
      </c>
      <c r="K31" s="1" t="s">
        <v>188</v>
      </c>
      <c r="L31" s="1" t="s">
        <v>52</v>
      </c>
      <c r="M31" s="1" t="s">
        <v>50</v>
      </c>
      <c r="N31" s="12" t="s">
        <v>134</v>
      </c>
      <c r="O31" s="1" t="s">
        <v>137</v>
      </c>
      <c r="P31" s="58">
        <v>2007</v>
      </c>
      <c r="Q31" s="44">
        <v>9781845532925</v>
      </c>
      <c r="R31" s="65" t="s">
        <v>216</v>
      </c>
      <c r="S31" s="98" t="s">
        <v>17</v>
      </c>
    </row>
    <row r="32" spans="1:33">
      <c r="A32" t="s">
        <v>182</v>
      </c>
      <c r="B32" s="1" t="s">
        <v>35</v>
      </c>
      <c r="F32" s="28" t="s">
        <v>108</v>
      </c>
      <c r="G32" s="48">
        <v>9781781791523</v>
      </c>
      <c r="H32" s="21">
        <v>75</v>
      </c>
      <c r="I32" s="41">
        <v>99.95</v>
      </c>
      <c r="J32" s="1" t="s">
        <v>185</v>
      </c>
      <c r="K32" s="1" t="s">
        <v>188</v>
      </c>
      <c r="L32" s="4" t="s">
        <v>52</v>
      </c>
      <c r="M32" s="1" t="s">
        <v>41</v>
      </c>
      <c r="N32" s="12" t="s">
        <v>134</v>
      </c>
      <c r="O32" s="1" t="s">
        <v>137</v>
      </c>
      <c r="P32" s="58">
        <v>2014</v>
      </c>
      <c r="Q32" s="44">
        <v>9781845532383</v>
      </c>
      <c r="R32" s="65" t="s">
        <v>217</v>
      </c>
      <c r="S32" s="98" t="s">
        <v>88</v>
      </c>
    </row>
    <row r="33" spans="1:33">
      <c r="A33" t="s">
        <v>180</v>
      </c>
      <c r="B33" s="1" t="s">
        <v>140</v>
      </c>
      <c r="D33" s="1"/>
      <c r="E33" s="1"/>
      <c r="F33" s="28" t="s">
        <v>108</v>
      </c>
      <c r="G33" s="49">
        <v>9781781790212</v>
      </c>
      <c r="H33" s="20">
        <v>70</v>
      </c>
      <c r="I33" s="41">
        <v>90</v>
      </c>
      <c r="J33" s="1" t="s">
        <v>185</v>
      </c>
      <c r="K33" s="1" t="s">
        <v>188</v>
      </c>
      <c r="L33" s="1" t="s">
        <v>63</v>
      </c>
      <c r="M33" s="1" t="s">
        <v>51</v>
      </c>
      <c r="N33" s="12" t="s">
        <v>134</v>
      </c>
      <c r="O33" s="1" t="s">
        <v>137</v>
      </c>
      <c r="P33" s="58">
        <v>2012</v>
      </c>
      <c r="Q33" s="44">
        <v>9781845539559</v>
      </c>
      <c r="R33" s="65" t="s">
        <v>218</v>
      </c>
      <c r="S33" s="98" t="s">
        <v>89</v>
      </c>
    </row>
    <row r="34" spans="1:33" ht="15">
      <c r="A34" t="s">
        <v>153</v>
      </c>
      <c r="B34" s="31" t="s">
        <v>83</v>
      </c>
      <c r="C34" s="13"/>
      <c r="D34" s="1"/>
      <c r="E34" s="1"/>
      <c r="F34" s="27" t="s">
        <v>82</v>
      </c>
      <c r="G34" s="49">
        <v>9781845534738</v>
      </c>
      <c r="H34" s="19">
        <v>25</v>
      </c>
      <c r="I34" s="41">
        <v>29.95</v>
      </c>
      <c r="J34" s="1" t="s">
        <v>185</v>
      </c>
      <c r="K34" s="1" t="s">
        <v>186</v>
      </c>
      <c r="L34" s="1" t="s">
        <v>45</v>
      </c>
      <c r="M34" s="1" t="s">
        <v>46</v>
      </c>
      <c r="N34" s="12" t="s">
        <v>134</v>
      </c>
      <c r="O34" s="1" t="s">
        <v>137</v>
      </c>
      <c r="P34" s="58">
        <v>2004</v>
      </c>
      <c r="Q34" s="64">
        <v>9781904768227</v>
      </c>
      <c r="R34" s="66" t="s">
        <v>219</v>
      </c>
      <c r="S34" s="98" t="s">
        <v>109</v>
      </c>
    </row>
    <row r="35" spans="1:33">
      <c r="A35" t="s">
        <v>71</v>
      </c>
      <c r="C35" s="1" t="s">
        <v>32</v>
      </c>
      <c r="F35" s="28" t="s">
        <v>108</v>
      </c>
      <c r="G35" s="49">
        <v>9781781790847</v>
      </c>
      <c r="H35" s="21">
        <v>70</v>
      </c>
      <c r="I35" s="41">
        <v>90</v>
      </c>
      <c r="J35" s="1" t="s">
        <v>185</v>
      </c>
      <c r="K35" s="1" t="s">
        <v>188</v>
      </c>
      <c r="L35" s="4" t="s">
        <v>62</v>
      </c>
      <c r="M35" s="1" t="s">
        <v>43</v>
      </c>
      <c r="N35" s="12" t="s">
        <v>134</v>
      </c>
      <c r="O35" s="1" t="s">
        <v>137</v>
      </c>
      <c r="P35" s="58">
        <v>2013</v>
      </c>
      <c r="Q35" s="64">
        <v>9781845539405</v>
      </c>
      <c r="R35" s="66" t="s">
        <v>220</v>
      </c>
      <c r="S35" s="98" t="s">
        <v>90</v>
      </c>
    </row>
    <row r="36" spans="1:33">
      <c r="A36" t="s">
        <v>174</v>
      </c>
      <c r="B36" s="1" t="s">
        <v>21</v>
      </c>
      <c r="D36" s="1"/>
      <c r="E36" s="1"/>
      <c r="F36" s="28" t="s">
        <v>190</v>
      </c>
      <c r="G36" s="46">
        <v>9781781791493</v>
      </c>
      <c r="H36" s="20">
        <v>70</v>
      </c>
      <c r="I36" s="41">
        <v>90</v>
      </c>
      <c r="J36" s="1" t="s">
        <v>185</v>
      </c>
      <c r="K36" s="1" t="s">
        <v>188</v>
      </c>
      <c r="L36" s="1" t="s">
        <v>52</v>
      </c>
      <c r="M36" s="1" t="s">
        <v>50</v>
      </c>
      <c r="N36" s="12" t="s">
        <v>134</v>
      </c>
      <c r="O36" s="1" t="s">
        <v>137</v>
      </c>
      <c r="P36" s="58">
        <v>2012</v>
      </c>
      <c r="Q36" s="44">
        <v>9781908049926</v>
      </c>
      <c r="R36" s="65" t="s">
        <v>221</v>
      </c>
      <c r="S36" s="98" t="s">
        <v>146</v>
      </c>
    </row>
    <row r="37" spans="1:33">
      <c r="A37" t="s">
        <v>73</v>
      </c>
      <c r="B37" s="1" t="s">
        <v>37</v>
      </c>
      <c r="F37" s="26" t="s">
        <v>82</v>
      </c>
      <c r="G37" s="51">
        <v>9781781791547</v>
      </c>
      <c r="H37" s="21">
        <v>25</v>
      </c>
      <c r="I37" s="41">
        <v>29.95</v>
      </c>
      <c r="J37" s="1" t="s">
        <v>185</v>
      </c>
      <c r="K37" s="1" t="s">
        <v>186</v>
      </c>
      <c r="L37" s="4" t="s">
        <v>47</v>
      </c>
      <c r="M37" s="1" t="s">
        <v>64</v>
      </c>
      <c r="N37" s="12" t="s">
        <v>134</v>
      </c>
      <c r="O37" s="1" t="s">
        <v>137</v>
      </c>
      <c r="P37" s="58">
        <v>2014</v>
      </c>
      <c r="Q37" s="44">
        <v>9781845530884</v>
      </c>
      <c r="R37" s="65" t="s">
        <v>222</v>
      </c>
      <c r="S37" s="98" t="s">
        <v>147</v>
      </c>
    </row>
    <row r="38" spans="1:33" ht="15">
      <c r="A38" t="s">
        <v>161</v>
      </c>
      <c r="B38" s="1" t="s">
        <v>116</v>
      </c>
      <c r="C38" s="13"/>
      <c r="D38" s="1"/>
      <c r="E38" s="1"/>
      <c r="F38" s="27" t="s">
        <v>82</v>
      </c>
      <c r="G38" s="51">
        <v>9781845534806</v>
      </c>
      <c r="H38" s="19">
        <v>25</v>
      </c>
      <c r="I38" s="41">
        <v>29.95</v>
      </c>
      <c r="J38" s="1" t="s">
        <v>185</v>
      </c>
      <c r="K38" s="1" t="s">
        <v>186</v>
      </c>
      <c r="L38" s="1" t="s">
        <v>47</v>
      </c>
      <c r="M38" s="1" t="s">
        <v>41</v>
      </c>
      <c r="N38" s="12" t="s">
        <v>134</v>
      </c>
      <c r="O38" s="1" t="s">
        <v>137</v>
      </c>
      <c r="P38" s="58">
        <v>2005</v>
      </c>
      <c r="Q38" s="44">
        <v>9781845530457</v>
      </c>
      <c r="R38" s="65" t="s">
        <v>223</v>
      </c>
      <c r="S38" s="98" t="s">
        <v>115</v>
      </c>
    </row>
    <row r="39" spans="1:33" ht="15">
      <c r="A39" t="s">
        <v>157</v>
      </c>
      <c r="B39" s="1" t="s">
        <v>111</v>
      </c>
      <c r="C39" s="13"/>
      <c r="D39" s="1"/>
      <c r="E39" s="1"/>
      <c r="F39" s="27" t="s">
        <v>82</v>
      </c>
      <c r="G39" s="51">
        <v>9781845538293</v>
      </c>
      <c r="H39" s="19">
        <v>25</v>
      </c>
      <c r="I39" s="41">
        <v>29.95</v>
      </c>
      <c r="J39" s="1" t="s">
        <v>185</v>
      </c>
      <c r="K39" s="1" t="s">
        <v>186</v>
      </c>
      <c r="L39" s="1" t="s">
        <v>44</v>
      </c>
      <c r="M39" s="1" t="s">
        <v>41</v>
      </c>
      <c r="N39" s="12" t="s">
        <v>134</v>
      </c>
      <c r="O39" s="1" t="s">
        <v>137</v>
      </c>
      <c r="P39" s="58">
        <v>2006</v>
      </c>
      <c r="Q39" s="44">
        <v>9781845532055</v>
      </c>
      <c r="R39" s="65" t="s">
        <v>224</v>
      </c>
      <c r="S39" s="98" t="s">
        <v>112</v>
      </c>
    </row>
    <row r="40" spans="1:33" ht="12.75" customHeight="1">
      <c r="A40" t="s">
        <v>166</v>
      </c>
      <c r="B40" s="1" t="s">
        <v>22</v>
      </c>
      <c r="C40" s="13"/>
      <c r="D40" s="1"/>
      <c r="E40" s="1"/>
      <c r="F40" s="27" t="s">
        <v>82</v>
      </c>
      <c r="G40" s="51">
        <v>9781845538316</v>
      </c>
      <c r="H40" s="19">
        <v>25</v>
      </c>
      <c r="I40" s="41">
        <v>29.95</v>
      </c>
      <c r="J40" s="1" t="s">
        <v>185</v>
      </c>
      <c r="K40" s="1" t="s">
        <v>188</v>
      </c>
      <c r="L40" s="1" t="s">
        <v>52</v>
      </c>
      <c r="M40" s="1" t="s">
        <v>41</v>
      </c>
      <c r="N40" s="12" t="s">
        <v>134</v>
      </c>
      <c r="O40" s="1" t="s">
        <v>137</v>
      </c>
      <c r="P40" s="58">
        <v>2009</v>
      </c>
      <c r="Q40" s="44">
        <v>9781845531850</v>
      </c>
      <c r="R40" s="65" t="s">
        <v>225</v>
      </c>
      <c r="S40" s="98" t="s">
        <v>148</v>
      </c>
    </row>
    <row r="41" spans="1:33" ht="12.75" customHeight="1">
      <c r="A41" t="s">
        <v>155</v>
      </c>
      <c r="B41" s="1" t="s">
        <v>102</v>
      </c>
      <c r="D41" s="1"/>
      <c r="E41" s="1"/>
      <c r="F41" s="32"/>
      <c r="G41" s="51">
        <v>9781845538323</v>
      </c>
      <c r="H41" s="20">
        <v>8.99</v>
      </c>
      <c r="I41" s="41">
        <v>10.95</v>
      </c>
      <c r="J41" s="1" t="s">
        <v>185</v>
      </c>
      <c r="K41" s="1" t="s">
        <v>188</v>
      </c>
      <c r="L41" s="1" t="s">
        <v>48</v>
      </c>
      <c r="M41" s="1" t="s">
        <v>49</v>
      </c>
      <c r="N41" s="12" t="s">
        <v>134</v>
      </c>
      <c r="O41" s="1" t="s">
        <v>137</v>
      </c>
      <c r="P41" s="58">
        <v>2006</v>
      </c>
      <c r="Q41" s="44">
        <v>9781845531744</v>
      </c>
      <c r="R41" s="65" t="s">
        <v>226</v>
      </c>
      <c r="S41" s="98" t="s">
        <v>103</v>
      </c>
    </row>
    <row r="42" spans="1:33" s="7" customFormat="1" ht="15" customHeight="1">
      <c r="A42" s="29" t="s">
        <v>16</v>
      </c>
      <c r="B42" s="15"/>
      <c r="C42" s="35" t="s">
        <v>7</v>
      </c>
      <c r="D42" s="9"/>
      <c r="E42" s="9"/>
      <c r="F42" s="24" t="s">
        <v>92</v>
      </c>
      <c r="G42" s="47">
        <v>9781781794388</v>
      </c>
      <c r="H42" s="17">
        <v>75</v>
      </c>
      <c r="I42" s="39">
        <v>100</v>
      </c>
      <c r="J42" s="24" t="s">
        <v>185</v>
      </c>
      <c r="K42" s="24" t="s">
        <v>188</v>
      </c>
      <c r="L42" s="24" t="s">
        <v>1</v>
      </c>
      <c r="M42" s="24" t="s">
        <v>43</v>
      </c>
      <c r="N42" s="9" t="s">
        <v>134</v>
      </c>
      <c r="O42" s="24" t="s">
        <v>137</v>
      </c>
      <c r="P42" s="56">
        <v>2016</v>
      </c>
      <c r="Q42" s="59">
        <v>9781781791974</v>
      </c>
      <c r="R42" s="59" t="s">
        <v>199</v>
      </c>
      <c r="S42" s="97" t="s">
        <v>77</v>
      </c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s="7" customFormat="1">
      <c r="A43" s="81" t="s">
        <v>263</v>
      </c>
      <c r="B43" s="81" t="s">
        <v>27</v>
      </c>
      <c r="C43" s="33"/>
      <c r="D43" s="9"/>
      <c r="E43" s="9"/>
      <c r="F43" s="15" t="s">
        <v>82</v>
      </c>
      <c r="G43" s="85">
        <v>9781781796504</v>
      </c>
      <c r="H43" s="17">
        <v>39.950000000000003</v>
      </c>
      <c r="I43" s="39">
        <v>55</v>
      </c>
      <c r="J43" s="15" t="s">
        <v>185</v>
      </c>
      <c r="K43" s="15" t="s">
        <v>186</v>
      </c>
      <c r="L43" s="24" t="s">
        <v>79</v>
      </c>
      <c r="M43" s="1" t="s">
        <v>41</v>
      </c>
      <c r="N43" s="9" t="s">
        <v>134</v>
      </c>
      <c r="O43" s="15" t="s">
        <v>137</v>
      </c>
      <c r="P43" s="56" t="s">
        <v>270</v>
      </c>
      <c r="Q43" s="85">
        <v>9781781792636</v>
      </c>
      <c r="R43" s="59" t="s">
        <v>280</v>
      </c>
      <c r="S43" s="97" t="s">
        <v>272</v>
      </c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s="7" customFormat="1" ht="15" customHeight="1">
      <c r="A44" t="s">
        <v>9</v>
      </c>
      <c r="B44" s="15"/>
      <c r="C44" s="33" t="s">
        <v>8</v>
      </c>
      <c r="D44" s="9"/>
      <c r="E44" s="9"/>
      <c r="F44" s="24" t="s">
        <v>92</v>
      </c>
      <c r="G44" s="48">
        <v>9781781793657</v>
      </c>
      <c r="H44" s="17">
        <v>75</v>
      </c>
      <c r="I44" s="39">
        <v>100</v>
      </c>
      <c r="J44" s="24" t="s">
        <v>185</v>
      </c>
      <c r="K44" s="27" t="s">
        <v>189</v>
      </c>
      <c r="L44" s="24" t="s">
        <v>188</v>
      </c>
      <c r="M44" s="24" t="s">
        <v>5</v>
      </c>
      <c r="N44" s="9" t="s">
        <v>134</v>
      </c>
      <c r="O44" s="27" t="s">
        <v>137</v>
      </c>
      <c r="P44" s="56">
        <v>2016</v>
      </c>
      <c r="Q44" s="59">
        <v>9781781794449</v>
      </c>
      <c r="R44" s="59" t="s">
        <v>200</v>
      </c>
      <c r="S44" s="97" t="s">
        <v>6</v>
      </c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ht="12.75" customHeight="1">
      <c r="A45" t="s">
        <v>69</v>
      </c>
      <c r="B45" s="1" t="s">
        <v>28</v>
      </c>
      <c r="F45" s="28" t="s">
        <v>82</v>
      </c>
      <c r="G45" s="48">
        <v>9781781791653</v>
      </c>
      <c r="H45" s="21">
        <v>35</v>
      </c>
      <c r="I45" s="41">
        <v>49.95</v>
      </c>
      <c r="J45" s="1" t="s">
        <v>185</v>
      </c>
      <c r="K45" s="1" t="s">
        <v>186</v>
      </c>
      <c r="L45" s="4" t="s">
        <v>44</v>
      </c>
      <c r="M45" s="1" t="s">
        <v>41</v>
      </c>
      <c r="N45" s="12" t="s">
        <v>134</v>
      </c>
      <c r="O45" s="1" t="s">
        <v>137</v>
      </c>
      <c r="P45" s="58">
        <v>2012</v>
      </c>
      <c r="Q45" s="44">
        <v>9781845536367</v>
      </c>
      <c r="R45" s="65" t="s">
        <v>227</v>
      </c>
      <c r="S45" s="98" t="s">
        <v>29</v>
      </c>
    </row>
    <row r="46" spans="1:33" ht="12.75" customHeight="1">
      <c r="A46" t="s">
        <v>177</v>
      </c>
      <c r="B46" s="1" t="s">
        <v>25</v>
      </c>
      <c r="D46" s="1"/>
      <c r="E46" s="1"/>
      <c r="F46" s="28" t="s">
        <v>108</v>
      </c>
      <c r="G46" s="49">
        <v>9781781790922</v>
      </c>
      <c r="H46" s="20">
        <v>75</v>
      </c>
      <c r="I46" s="41">
        <v>95</v>
      </c>
      <c r="J46" s="1" t="s">
        <v>185</v>
      </c>
      <c r="K46" s="1" t="s">
        <v>188</v>
      </c>
      <c r="L46" s="1" t="s">
        <v>59</v>
      </c>
      <c r="M46" s="1" t="s">
        <v>51</v>
      </c>
      <c r="N46" s="12" t="s">
        <v>134</v>
      </c>
      <c r="O46" s="1" t="s">
        <v>137</v>
      </c>
      <c r="P46" s="58">
        <v>2012</v>
      </c>
      <c r="Q46" s="44">
        <v>9781908049674</v>
      </c>
      <c r="R46" s="65" t="s">
        <v>228</v>
      </c>
      <c r="S46" s="98" t="s">
        <v>26</v>
      </c>
    </row>
    <row r="47" spans="1:33" ht="12.75" customHeight="1">
      <c r="A47" t="s">
        <v>72</v>
      </c>
      <c r="B47" s="1" t="s">
        <v>191</v>
      </c>
      <c r="F47" s="28" t="s">
        <v>190</v>
      </c>
      <c r="G47" s="49">
        <v>9781781790915</v>
      </c>
      <c r="H47" s="21">
        <v>20.95</v>
      </c>
      <c r="I47" s="41">
        <v>23.95</v>
      </c>
      <c r="J47" s="1" t="s">
        <v>185</v>
      </c>
      <c r="K47" s="1" t="s">
        <v>188</v>
      </c>
      <c r="L47" s="4" t="s">
        <v>52</v>
      </c>
      <c r="M47" s="1" t="s">
        <v>50</v>
      </c>
      <c r="N47" s="12" t="s">
        <v>134</v>
      </c>
      <c r="O47" s="1" t="s">
        <v>137</v>
      </c>
      <c r="P47" s="58">
        <v>2013</v>
      </c>
      <c r="Q47" s="44">
        <v>9781845539887</v>
      </c>
      <c r="R47" s="65" t="s">
        <v>229</v>
      </c>
      <c r="S47" s="98" t="s">
        <v>184</v>
      </c>
    </row>
    <row r="48" spans="1:33" ht="12.75" customHeight="1">
      <c r="A48" t="s">
        <v>159</v>
      </c>
      <c r="B48" s="1" t="s">
        <v>93</v>
      </c>
      <c r="D48" s="1"/>
      <c r="E48" s="1"/>
      <c r="F48" s="28" t="s">
        <v>108</v>
      </c>
      <c r="G48" s="49">
        <v>9781845534929</v>
      </c>
      <c r="H48" s="20">
        <v>75</v>
      </c>
      <c r="I48" s="41">
        <v>99.95</v>
      </c>
      <c r="J48" s="1" t="s">
        <v>185</v>
      </c>
      <c r="K48" s="1" t="s">
        <v>188</v>
      </c>
      <c r="L48" s="1" t="s">
        <v>107</v>
      </c>
      <c r="M48" s="1" t="s">
        <v>51</v>
      </c>
      <c r="N48" s="12" t="s">
        <v>134</v>
      </c>
      <c r="O48" s="1" t="s">
        <v>137</v>
      </c>
      <c r="P48" s="58">
        <v>2006</v>
      </c>
      <c r="Q48" s="44">
        <v>9781845531867</v>
      </c>
      <c r="R48" s="65" t="s">
        <v>230</v>
      </c>
      <c r="S48" s="98" t="s">
        <v>106</v>
      </c>
    </row>
    <row r="49" spans="1:33" ht="12.75" customHeight="1">
      <c r="A49" t="s">
        <v>154</v>
      </c>
      <c r="B49" s="31" t="s">
        <v>83</v>
      </c>
      <c r="C49" s="13"/>
      <c r="D49" s="1"/>
      <c r="E49" s="1"/>
      <c r="F49" s="27" t="s">
        <v>82</v>
      </c>
      <c r="G49" s="49">
        <v>9781845538460</v>
      </c>
      <c r="H49" s="19">
        <v>20.95</v>
      </c>
      <c r="I49" s="41">
        <v>25</v>
      </c>
      <c r="J49" s="1" t="s">
        <v>185</v>
      </c>
      <c r="K49" s="1" t="s">
        <v>186</v>
      </c>
      <c r="L49" s="1" t="s">
        <v>47</v>
      </c>
      <c r="M49" s="1" t="s">
        <v>41</v>
      </c>
      <c r="N49" s="12" t="s">
        <v>134</v>
      </c>
      <c r="O49" s="1" t="s">
        <v>137</v>
      </c>
      <c r="P49" s="58">
        <v>2006</v>
      </c>
      <c r="Q49" s="44">
        <v>9781845532222</v>
      </c>
      <c r="R49" s="65" t="s">
        <v>231</v>
      </c>
      <c r="S49" s="98" t="s">
        <v>110</v>
      </c>
    </row>
    <row r="50" spans="1:33" s="7" customFormat="1" ht="15" customHeight="1">
      <c r="A50" t="s">
        <v>2</v>
      </c>
      <c r="B50" s="24" t="s">
        <v>3</v>
      </c>
      <c r="C50" s="33"/>
      <c r="D50" s="9"/>
      <c r="E50" s="9"/>
      <c r="F50" s="24" t="s">
        <v>82</v>
      </c>
      <c r="G50" s="48">
        <v>9781781793954</v>
      </c>
      <c r="H50" s="17">
        <v>30</v>
      </c>
      <c r="I50" s="39">
        <v>40</v>
      </c>
      <c r="J50" s="24" t="s">
        <v>185</v>
      </c>
      <c r="K50" s="24" t="s">
        <v>11</v>
      </c>
      <c r="L50" s="24" t="s">
        <v>188</v>
      </c>
      <c r="M50" s="24" t="s">
        <v>41</v>
      </c>
      <c r="N50" s="9" t="s">
        <v>134</v>
      </c>
      <c r="O50" s="27" t="s">
        <v>137</v>
      </c>
      <c r="P50" s="56">
        <v>2016</v>
      </c>
      <c r="Q50" s="59">
        <v>9781845532932</v>
      </c>
      <c r="R50" s="59" t="s">
        <v>201</v>
      </c>
      <c r="S50" s="97" t="s">
        <v>4</v>
      </c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s="7" customFormat="1">
      <c r="A51" s="81" t="s">
        <v>268</v>
      </c>
      <c r="B51" s="81" t="s">
        <v>269</v>
      </c>
      <c r="C51" s="33"/>
      <c r="D51" s="9"/>
      <c r="E51" s="9"/>
      <c r="F51" s="15" t="s">
        <v>82</v>
      </c>
      <c r="G51" s="85">
        <v>9781781796634</v>
      </c>
      <c r="H51" s="17">
        <v>25</v>
      </c>
      <c r="I51" s="39">
        <v>29.95</v>
      </c>
      <c r="J51" s="15" t="s">
        <v>185</v>
      </c>
      <c r="K51" s="94" t="s">
        <v>188</v>
      </c>
      <c r="L51" s="24" t="s">
        <v>274</v>
      </c>
      <c r="M51" s="1" t="s">
        <v>285</v>
      </c>
      <c r="N51" s="9" t="s">
        <v>134</v>
      </c>
      <c r="O51" s="15" t="s">
        <v>137</v>
      </c>
      <c r="P51" s="56" t="s">
        <v>270</v>
      </c>
      <c r="Q51" s="85">
        <v>9781781791233</v>
      </c>
      <c r="R51" s="59" t="s">
        <v>281</v>
      </c>
      <c r="S51" s="97" t="s">
        <v>273</v>
      </c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ht="12.75" customHeight="1">
      <c r="A52" t="s">
        <v>175</v>
      </c>
      <c r="B52" s="1" t="s">
        <v>24</v>
      </c>
      <c r="D52" s="1"/>
      <c r="E52" s="1"/>
      <c r="F52" s="28" t="s">
        <v>108</v>
      </c>
      <c r="G52" s="46">
        <v>9781781790151</v>
      </c>
      <c r="H52" s="20">
        <v>70</v>
      </c>
      <c r="I52" s="41">
        <v>90</v>
      </c>
      <c r="J52" s="1" t="s">
        <v>185</v>
      </c>
      <c r="K52" s="1" t="s">
        <v>188</v>
      </c>
      <c r="L52" s="1" t="s">
        <v>52</v>
      </c>
      <c r="M52" s="1" t="s">
        <v>51</v>
      </c>
      <c r="N52" s="12" t="s">
        <v>134</v>
      </c>
      <c r="O52" s="1" t="s">
        <v>137</v>
      </c>
      <c r="P52" s="58">
        <v>2012</v>
      </c>
      <c r="Q52" s="44">
        <v>9781845532635</v>
      </c>
      <c r="R52" s="65" t="s">
        <v>232</v>
      </c>
      <c r="S52" s="98" t="s">
        <v>23</v>
      </c>
    </row>
    <row r="53" spans="1:33" ht="12.75" customHeight="1">
      <c r="A53" t="s">
        <v>70</v>
      </c>
      <c r="B53" s="1" t="s">
        <v>33</v>
      </c>
      <c r="F53" s="28" t="s">
        <v>82</v>
      </c>
      <c r="G53" s="46">
        <v>9781845535445</v>
      </c>
      <c r="H53" s="21">
        <v>25</v>
      </c>
      <c r="I53" s="41">
        <v>29.95</v>
      </c>
      <c r="J53" s="1" t="s">
        <v>185</v>
      </c>
      <c r="K53" s="1" t="s">
        <v>188</v>
      </c>
      <c r="L53" s="4" t="s">
        <v>65</v>
      </c>
      <c r="M53" s="1" t="s">
        <v>51</v>
      </c>
      <c r="N53" s="12" t="s">
        <v>134</v>
      </c>
      <c r="O53" s="1" t="s">
        <v>137</v>
      </c>
      <c r="P53" s="58">
        <v>2012</v>
      </c>
      <c r="Q53" s="44">
        <v>9781845535438</v>
      </c>
      <c r="R53" s="65" t="s">
        <v>233</v>
      </c>
      <c r="S53" s="98" t="s">
        <v>34</v>
      </c>
    </row>
    <row r="54" spans="1:33" s="7" customFormat="1" ht="15" customHeight="1">
      <c r="A54" t="s">
        <v>152</v>
      </c>
      <c r="B54" s="24"/>
      <c r="C54" s="33" t="s">
        <v>10</v>
      </c>
      <c r="D54" s="9"/>
      <c r="E54" s="9"/>
      <c r="F54" s="24" t="s">
        <v>92</v>
      </c>
      <c r="G54" s="49">
        <v>9781781792766</v>
      </c>
      <c r="H54" s="34">
        <v>75</v>
      </c>
      <c r="I54" s="38">
        <v>100</v>
      </c>
      <c r="J54" s="24" t="s">
        <v>185</v>
      </c>
      <c r="K54" s="27" t="s">
        <v>189</v>
      </c>
      <c r="L54" s="24" t="s">
        <v>188</v>
      </c>
      <c r="M54" s="24" t="s">
        <v>43</v>
      </c>
      <c r="N54" s="9" t="s">
        <v>134</v>
      </c>
      <c r="O54" s="27" t="s">
        <v>137</v>
      </c>
      <c r="P54" s="56">
        <v>2016</v>
      </c>
      <c r="Q54" s="59">
        <v>9781781790991</v>
      </c>
      <c r="R54" s="59" t="s">
        <v>202</v>
      </c>
      <c r="S54" s="97" t="s">
        <v>91</v>
      </c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 ht="12.75" customHeight="1">
      <c r="A55" s="81" t="s">
        <v>261</v>
      </c>
      <c r="C55" s="81" t="s">
        <v>262</v>
      </c>
      <c r="G55" s="85">
        <v>9781781796139</v>
      </c>
      <c r="H55" s="21">
        <v>22.95</v>
      </c>
      <c r="I55" s="41">
        <v>29.95</v>
      </c>
      <c r="J55" s="24" t="s">
        <v>185</v>
      </c>
      <c r="K55" s="1" t="s">
        <v>188</v>
      </c>
      <c r="L55" s="4" t="s">
        <v>276</v>
      </c>
      <c r="M55" s="1" t="s">
        <v>43</v>
      </c>
      <c r="N55" s="9" t="s">
        <v>134</v>
      </c>
      <c r="O55" s="15" t="s">
        <v>137</v>
      </c>
      <c r="P55" s="58" t="s">
        <v>270</v>
      </c>
      <c r="Q55" s="85">
        <v>9781781795705</v>
      </c>
      <c r="R55" s="63" t="s">
        <v>282</v>
      </c>
      <c r="S55" s="98" t="s">
        <v>275</v>
      </c>
    </row>
    <row r="56" spans="1:33" ht="12.75" customHeight="1">
      <c r="A56" t="s">
        <v>168</v>
      </c>
      <c r="B56" s="1" t="s">
        <v>140</v>
      </c>
      <c r="D56" s="1"/>
      <c r="E56" s="1"/>
      <c r="F56" s="28" t="s">
        <v>108</v>
      </c>
      <c r="G56" s="51">
        <v>9781845538668</v>
      </c>
      <c r="H56" s="20">
        <v>70</v>
      </c>
      <c r="I56" s="41">
        <v>90</v>
      </c>
      <c r="J56" s="1" t="s">
        <v>185</v>
      </c>
      <c r="K56" s="1" t="s">
        <v>188</v>
      </c>
      <c r="L56" s="1" t="s">
        <v>54</v>
      </c>
      <c r="M56" s="1" t="s">
        <v>51</v>
      </c>
      <c r="N56" s="12" t="s">
        <v>134</v>
      </c>
      <c r="O56" s="1" t="s">
        <v>137</v>
      </c>
      <c r="P56" s="58">
        <v>2009</v>
      </c>
      <c r="Q56" s="44">
        <v>9781845536251</v>
      </c>
      <c r="R56" s="65" t="s">
        <v>234</v>
      </c>
      <c r="S56" s="98" t="s">
        <v>141</v>
      </c>
    </row>
    <row r="57" spans="1:33" ht="12.75" customHeight="1">
      <c r="A57" t="s">
        <v>167</v>
      </c>
      <c r="C57" s="1" t="s">
        <v>98</v>
      </c>
      <c r="D57" s="1"/>
      <c r="E57" s="1"/>
      <c r="F57" s="28" t="s">
        <v>92</v>
      </c>
      <c r="G57" s="51">
        <v>9781845537302</v>
      </c>
      <c r="H57" s="19">
        <v>22.95</v>
      </c>
      <c r="I57" s="41">
        <v>29.99</v>
      </c>
      <c r="J57" s="1" t="s">
        <v>185</v>
      </c>
      <c r="K57" s="1" t="s">
        <v>189</v>
      </c>
      <c r="L57" s="1" t="s">
        <v>53</v>
      </c>
      <c r="M57" s="1" t="s">
        <v>43</v>
      </c>
      <c r="N57" s="12" t="s">
        <v>134</v>
      </c>
      <c r="O57" s="1" t="s">
        <v>137</v>
      </c>
      <c r="P57" s="58">
        <v>2009</v>
      </c>
      <c r="Q57" s="44">
        <v>9781845532024</v>
      </c>
      <c r="R57" s="65" t="s">
        <v>235</v>
      </c>
      <c r="S57" s="98" t="s">
        <v>99</v>
      </c>
    </row>
    <row r="58" spans="1:33" ht="12.75" customHeight="1">
      <c r="A58" t="s">
        <v>244</v>
      </c>
      <c r="B58" t="s">
        <v>245</v>
      </c>
      <c r="F58" s="2" t="s">
        <v>190</v>
      </c>
      <c r="G58" s="85">
        <v>9781781795002</v>
      </c>
      <c r="H58" s="86">
        <v>20.95</v>
      </c>
      <c r="I58" s="87">
        <v>23.95</v>
      </c>
      <c r="J58" s="15" t="s">
        <v>185</v>
      </c>
      <c r="K58" s="1" t="s">
        <v>188</v>
      </c>
      <c r="L58" s="1" t="s">
        <v>52</v>
      </c>
      <c r="M58" s="1" t="s">
        <v>50</v>
      </c>
      <c r="N58" s="9" t="s">
        <v>134</v>
      </c>
      <c r="O58" s="15" t="s">
        <v>137</v>
      </c>
      <c r="P58" s="56" t="s">
        <v>253</v>
      </c>
      <c r="Q58" s="85">
        <v>9781845538651</v>
      </c>
      <c r="R58" s="63" t="s">
        <v>254</v>
      </c>
      <c r="S58" s="98" t="s">
        <v>246</v>
      </c>
    </row>
    <row r="59" spans="1:33" s="7" customFormat="1" ht="15" customHeight="1">
      <c r="A59" t="s">
        <v>0</v>
      </c>
      <c r="B59" s="27" t="s">
        <v>13</v>
      </c>
      <c r="C59" s="13"/>
      <c r="D59" s="9"/>
      <c r="E59" s="9"/>
      <c r="F59" s="24" t="s">
        <v>82</v>
      </c>
      <c r="G59" s="47">
        <v>9781781793893</v>
      </c>
      <c r="H59" s="17">
        <v>39.950000000000003</v>
      </c>
      <c r="I59" s="39">
        <v>49.95</v>
      </c>
      <c r="J59" s="15" t="s">
        <v>185</v>
      </c>
      <c r="K59" s="24" t="s">
        <v>186</v>
      </c>
      <c r="L59" s="24" t="s">
        <v>79</v>
      </c>
      <c r="M59" s="24" t="s">
        <v>41</v>
      </c>
      <c r="N59" s="9" t="s">
        <v>134</v>
      </c>
      <c r="O59" s="15" t="s">
        <v>137</v>
      </c>
      <c r="P59" s="56" t="s">
        <v>253</v>
      </c>
      <c r="Q59" s="59">
        <v>9781781793534</v>
      </c>
      <c r="R59" s="59" t="s">
        <v>203</v>
      </c>
      <c r="S59" s="97" t="s">
        <v>80</v>
      </c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s="7" customFormat="1" ht="15" customHeight="1">
      <c r="A60" s="81" t="s">
        <v>249</v>
      </c>
      <c r="B60" s="27"/>
      <c r="C60" s="82" t="s">
        <v>252</v>
      </c>
      <c r="D60" s="9"/>
      <c r="E60" s="9"/>
      <c r="F60" s="15" t="s">
        <v>82</v>
      </c>
      <c r="G60" s="85">
        <v>9781781796078</v>
      </c>
      <c r="H60" s="17">
        <v>350</v>
      </c>
      <c r="I60" s="39">
        <v>700</v>
      </c>
      <c r="J60" s="15" t="s">
        <v>185</v>
      </c>
      <c r="K60" s="24" t="s">
        <v>186</v>
      </c>
      <c r="L60" s="83" t="s">
        <v>251</v>
      </c>
      <c r="M60" s="90" t="s">
        <v>42</v>
      </c>
      <c r="N60" s="9" t="s">
        <v>134</v>
      </c>
      <c r="O60" s="15" t="s">
        <v>137</v>
      </c>
      <c r="P60" s="56" t="s">
        <v>270</v>
      </c>
      <c r="Q60" s="85">
        <v>9781781794463</v>
      </c>
      <c r="R60" s="59" t="s">
        <v>255</v>
      </c>
      <c r="S60" s="97" t="s">
        <v>250</v>
      </c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ht="12.75" customHeight="1">
      <c r="A61" t="s">
        <v>158</v>
      </c>
      <c r="B61" s="1" t="s">
        <v>113</v>
      </c>
      <c r="C61" s="13"/>
      <c r="D61" s="1"/>
      <c r="E61" s="1"/>
      <c r="F61" s="27" t="s">
        <v>82</v>
      </c>
      <c r="G61" s="51">
        <v>9781845534912</v>
      </c>
      <c r="H61" s="19">
        <v>25</v>
      </c>
      <c r="I61" s="41">
        <v>35</v>
      </c>
      <c r="J61" s="1" t="s">
        <v>185</v>
      </c>
      <c r="K61" s="1" t="s">
        <v>186</v>
      </c>
      <c r="L61" s="1" t="s">
        <v>44</v>
      </c>
      <c r="M61" s="1" t="s">
        <v>41</v>
      </c>
      <c r="N61" s="12" t="s">
        <v>134</v>
      </c>
      <c r="O61" s="1" t="s">
        <v>137</v>
      </c>
      <c r="P61" s="58">
        <v>2005</v>
      </c>
      <c r="Q61" s="44">
        <v>9781904768180</v>
      </c>
      <c r="R61" s="65" t="s">
        <v>236</v>
      </c>
      <c r="S61" s="98" t="s">
        <v>114</v>
      </c>
    </row>
    <row r="62" spans="1:33" ht="12.75" customHeight="1">
      <c r="A62" t="s">
        <v>247</v>
      </c>
      <c r="B62" t="s">
        <v>86</v>
      </c>
      <c r="F62" s="2" t="s">
        <v>82</v>
      </c>
      <c r="G62" s="84">
        <v>9781781795354</v>
      </c>
      <c r="H62" s="86">
        <v>22.95</v>
      </c>
      <c r="I62" s="87">
        <v>29.95</v>
      </c>
      <c r="J62" s="15" t="s">
        <v>185</v>
      </c>
      <c r="K62" s="24" t="s">
        <v>186</v>
      </c>
      <c r="L62" s="24" t="s">
        <v>79</v>
      </c>
      <c r="M62" s="24" t="s">
        <v>41</v>
      </c>
      <c r="N62" s="9" t="s">
        <v>134</v>
      </c>
      <c r="O62" s="15" t="s">
        <v>137</v>
      </c>
      <c r="P62" s="56" t="s">
        <v>253</v>
      </c>
      <c r="Q62" s="85">
        <v>9781781795057</v>
      </c>
      <c r="R62" s="63" t="s">
        <v>256</v>
      </c>
      <c r="S62" s="98" t="s">
        <v>248</v>
      </c>
    </row>
    <row r="63" spans="1:33" ht="12.75" customHeight="1">
      <c r="A63" t="s">
        <v>176</v>
      </c>
      <c r="B63" s="1" t="s">
        <v>145</v>
      </c>
      <c r="D63" s="1"/>
      <c r="E63" s="1"/>
      <c r="F63" s="28" t="s">
        <v>108</v>
      </c>
      <c r="G63" s="48">
        <v>9781781790205</v>
      </c>
      <c r="H63" s="20">
        <v>19.989999999999998</v>
      </c>
      <c r="I63" s="41">
        <v>24.95</v>
      </c>
      <c r="J63" s="1" t="s">
        <v>185</v>
      </c>
      <c r="K63" s="1" t="s">
        <v>188</v>
      </c>
      <c r="L63" s="1" t="s">
        <v>58</v>
      </c>
      <c r="M63" s="1" t="s">
        <v>51</v>
      </c>
      <c r="N63" s="12" t="s">
        <v>134</v>
      </c>
      <c r="O63" s="1" t="s">
        <v>137</v>
      </c>
      <c r="P63" s="58">
        <v>2012</v>
      </c>
      <c r="Q63" s="44">
        <v>9781845539573</v>
      </c>
      <c r="R63" s="65" t="s">
        <v>237</v>
      </c>
      <c r="S63" s="98" t="s">
        <v>144</v>
      </c>
    </row>
    <row r="64" spans="1:33" ht="12.75" customHeight="1">
      <c r="A64" t="s">
        <v>178</v>
      </c>
      <c r="C64" s="1" t="s">
        <v>94</v>
      </c>
      <c r="D64" s="1"/>
      <c r="E64" s="1"/>
      <c r="F64" s="28" t="s">
        <v>92</v>
      </c>
      <c r="G64" s="48">
        <v>9781845535339</v>
      </c>
      <c r="H64" s="20">
        <v>75</v>
      </c>
      <c r="I64" s="41">
        <v>99.95</v>
      </c>
      <c r="J64" s="1" t="s">
        <v>185</v>
      </c>
      <c r="K64" s="1" t="s">
        <v>189</v>
      </c>
      <c r="L64" s="1" t="s">
        <v>60</v>
      </c>
      <c r="M64" s="1" t="s">
        <v>43</v>
      </c>
      <c r="N64" s="12" t="s">
        <v>134</v>
      </c>
      <c r="O64" s="1" t="s">
        <v>137</v>
      </c>
      <c r="P64" s="58">
        <v>2012</v>
      </c>
      <c r="Q64" s="44">
        <v>9781908049933</v>
      </c>
      <c r="R64" s="65" t="s">
        <v>238</v>
      </c>
      <c r="S64" s="98" t="s">
        <v>95</v>
      </c>
    </row>
    <row r="65" spans="1:33" s="7" customFormat="1" ht="15" customHeight="1">
      <c r="A65" s="14" t="s">
        <v>151</v>
      </c>
      <c r="B65" s="15" t="s">
        <v>85</v>
      </c>
      <c r="C65" s="13"/>
      <c r="D65" s="9"/>
      <c r="E65" s="9"/>
      <c r="F65" s="15" t="s">
        <v>82</v>
      </c>
      <c r="G65" s="49">
        <v>9781781794012</v>
      </c>
      <c r="H65" s="17">
        <v>40</v>
      </c>
      <c r="I65" s="39">
        <v>49.99</v>
      </c>
      <c r="J65" s="15" t="s">
        <v>185</v>
      </c>
      <c r="K65" s="15" t="s">
        <v>187</v>
      </c>
      <c r="L65" s="27" t="s">
        <v>187</v>
      </c>
      <c r="M65" s="15" t="s">
        <v>42</v>
      </c>
      <c r="N65" s="9" t="s">
        <v>134</v>
      </c>
      <c r="O65" s="15" t="s">
        <v>137</v>
      </c>
      <c r="P65" s="56">
        <v>2016</v>
      </c>
      <c r="Q65" s="59">
        <v>9781781790953</v>
      </c>
      <c r="R65" s="59" t="s">
        <v>204</v>
      </c>
      <c r="S65" s="97" t="s">
        <v>84</v>
      </c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ht="12.75" customHeight="1" thickBot="1">
      <c r="A66" t="s">
        <v>156</v>
      </c>
      <c r="B66" s="1" t="s">
        <v>104</v>
      </c>
      <c r="C66" s="13"/>
      <c r="D66" s="1"/>
      <c r="E66" s="1"/>
      <c r="F66" s="28" t="s">
        <v>190</v>
      </c>
      <c r="G66" s="49">
        <v>9781845534707</v>
      </c>
      <c r="H66" s="19">
        <v>20.95</v>
      </c>
      <c r="I66" s="41">
        <v>23.95</v>
      </c>
      <c r="J66" s="1" t="s">
        <v>185</v>
      </c>
      <c r="K66" s="1" t="s">
        <v>188</v>
      </c>
      <c r="L66" s="1" t="s">
        <v>52</v>
      </c>
      <c r="M66" s="1" t="s">
        <v>50</v>
      </c>
      <c r="N66" s="12" t="s">
        <v>134</v>
      </c>
      <c r="O66" s="1" t="s">
        <v>137</v>
      </c>
      <c r="P66" s="58">
        <v>2006</v>
      </c>
      <c r="Q66" s="44">
        <v>9781904768272</v>
      </c>
      <c r="R66" s="65" t="s">
        <v>239</v>
      </c>
      <c r="S66" s="98" t="s">
        <v>105</v>
      </c>
    </row>
    <row r="67" spans="1:33" s="7" customFormat="1" ht="15" customHeight="1" thickBot="1">
      <c r="A67" s="91" t="s">
        <v>264</v>
      </c>
      <c r="B67" s="92" t="s">
        <v>265</v>
      </c>
      <c r="C67" s="82"/>
      <c r="D67" s="9"/>
      <c r="E67" s="9"/>
      <c r="F67" s="15" t="s">
        <v>82</v>
      </c>
      <c r="G67" s="85">
        <v>9781781796627</v>
      </c>
      <c r="H67" s="17">
        <v>25</v>
      </c>
      <c r="I67" s="39">
        <v>29.95</v>
      </c>
      <c r="J67" s="15" t="s">
        <v>185</v>
      </c>
      <c r="K67" s="24" t="s">
        <v>186</v>
      </c>
      <c r="L67" s="83"/>
      <c r="M67" s="1" t="s">
        <v>41</v>
      </c>
      <c r="N67" s="9" t="s">
        <v>134</v>
      </c>
      <c r="O67" s="15" t="s">
        <v>137</v>
      </c>
      <c r="P67" s="56" t="s">
        <v>270</v>
      </c>
      <c r="Q67" s="85">
        <v>9781781794739</v>
      </c>
      <c r="R67" s="59" t="s">
        <v>283</v>
      </c>
      <c r="S67" s="97" t="s">
        <v>277</v>
      </c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ht="12.75" customHeight="1" thickBot="1">
      <c r="A68" t="s">
        <v>179</v>
      </c>
      <c r="B68" s="1" t="s">
        <v>27</v>
      </c>
      <c r="D68" s="1"/>
      <c r="E68" s="1"/>
      <c r="F68" s="28" t="s">
        <v>82</v>
      </c>
      <c r="G68" s="46">
        <v>9781781790267</v>
      </c>
      <c r="H68" s="19">
        <v>35</v>
      </c>
      <c r="I68" s="41">
        <v>45</v>
      </c>
      <c r="J68" s="1" t="s">
        <v>185</v>
      </c>
      <c r="K68" s="1" t="s">
        <v>186</v>
      </c>
      <c r="L68" s="1" t="s">
        <v>47</v>
      </c>
      <c r="M68" s="1" t="s">
        <v>51</v>
      </c>
      <c r="N68" s="12" t="s">
        <v>134</v>
      </c>
      <c r="O68" s="1" t="s">
        <v>137</v>
      </c>
      <c r="P68" s="58">
        <v>2012</v>
      </c>
      <c r="Q68" s="44">
        <v>9781845534059</v>
      </c>
      <c r="R68" s="65" t="s">
        <v>240</v>
      </c>
      <c r="S68" s="98" t="s">
        <v>149</v>
      </c>
    </row>
    <row r="69" spans="1:33" ht="12.75" customHeight="1" thickBot="1">
      <c r="A69" s="91" t="s">
        <v>266</v>
      </c>
      <c r="B69" s="92" t="s">
        <v>267</v>
      </c>
      <c r="G69" s="85">
        <v>9781781796238</v>
      </c>
      <c r="H69" s="21">
        <v>350</v>
      </c>
      <c r="I69" s="41">
        <v>700</v>
      </c>
      <c r="J69" s="15" t="s">
        <v>185</v>
      </c>
      <c r="K69" s="1" t="s">
        <v>188</v>
      </c>
      <c r="L69" s="94" t="s">
        <v>278</v>
      </c>
      <c r="M69" s="93" t="s">
        <v>271</v>
      </c>
      <c r="N69" s="9" t="s">
        <v>134</v>
      </c>
      <c r="O69" s="15" t="s">
        <v>137</v>
      </c>
      <c r="P69" s="58" t="s">
        <v>270</v>
      </c>
      <c r="Q69" s="85">
        <v>9781781796214</v>
      </c>
      <c r="R69" s="63" t="s">
        <v>284</v>
      </c>
      <c r="S69" s="98" t="s">
        <v>279</v>
      </c>
    </row>
    <row r="70" spans="1:33" ht="12.75" customHeight="1">
      <c r="G70" s="69" t="s">
        <v>242</v>
      </c>
      <c r="H70" s="68">
        <f>SUM(H17:H69)</f>
        <v>3027.13</v>
      </c>
      <c r="I70" s="89">
        <f>+SUM(I17:I69)</f>
        <v>4643.4299999999976</v>
      </c>
    </row>
    <row r="71" spans="1:33" ht="12.75" customHeight="1">
      <c r="G71" s="69" t="s">
        <v>243</v>
      </c>
      <c r="H71" s="68">
        <f>+SUM(H14+H70)</f>
        <v>3322.13</v>
      </c>
      <c r="I71" s="89">
        <f>SUM(I14+I70)</f>
        <v>5033.4299999999976</v>
      </c>
    </row>
    <row r="74" spans="1:33" ht="12.75" customHeight="1">
      <c r="D74" s="1"/>
      <c r="E74" s="1"/>
      <c r="F74" s="1"/>
      <c r="G74" s="53"/>
      <c r="H74" s="1"/>
      <c r="I74" s="42"/>
      <c r="J74" s="1"/>
      <c r="K74" s="1"/>
      <c r="L74" s="1"/>
      <c r="N74" s="1"/>
    </row>
  </sheetData>
  <sheetProtection selectLockedCells="1" selectUnlockedCells="1"/>
  <mergeCells count="6">
    <mergeCell ref="A1:A5"/>
    <mergeCell ref="B1:F1"/>
    <mergeCell ref="B2:F2"/>
    <mergeCell ref="B3:F3"/>
    <mergeCell ref="B4:F4"/>
    <mergeCell ref="B5:F5"/>
  </mergeCells>
  <phoneticPr fontId="7" type="noConversion"/>
  <hyperlinks>
    <hyperlink ref="S21" r:id="rId1" xr:uid="{00000000-0004-0000-0000-000000000000}"/>
    <hyperlink ref="S65" r:id="rId2" xr:uid="{00000000-0004-0000-0000-000001000000}"/>
    <hyperlink ref="S49" r:id="rId3" xr:uid="{00000000-0004-0000-0000-000002000000}"/>
    <hyperlink ref="S41" r:id="rId4" xr:uid="{00000000-0004-0000-0000-000003000000}"/>
    <hyperlink ref="S66" r:id="rId5" xr:uid="{00000000-0004-0000-0000-000004000000}"/>
    <hyperlink ref="S39" r:id="rId6" xr:uid="{00000000-0004-0000-0000-000005000000}"/>
    <hyperlink ref="S61" r:id="rId7" xr:uid="{00000000-0004-0000-0000-000006000000}"/>
    <hyperlink ref="S48" r:id="rId8" xr:uid="{00000000-0004-0000-0000-000007000000}"/>
    <hyperlink ref="S38" r:id="rId9" xr:uid="{00000000-0004-0000-0000-000008000000}"/>
    <hyperlink ref="S26" r:id="rId10" xr:uid="{00000000-0004-0000-0000-000009000000}"/>
    <hyperlink ref="S23" r:id="rId11" xr:uid="{00000000-0004-0000-0000-00000A000000}"/>
    <hyperlink ref="S31" r:id="rId12" xr:uid="{00000000-0004-0000-0000-00000B000000}"/>
    <hyperlink ref="S22" r:id="rId13" xr:uid="{00000000-0004-0000-0000-00000C000000}"/>
    <hyperlink ref="S57" r:id="rId14" xr:uid="{00000000-0004-0000-0000-00000D000000}"/>
    <hyperlink ref="S56" r:id="rId15" xr:uid="{00000000-0004-0000-0000-00000E000000}"/>
    <hyperlink ref="S25" r:id="rId16" xr:uid="{00000000-0004-0000-0000-00000F000000}"/>
    <hyperlink ref="S28" r:id="rId17" xr:uid="{00000000-0004-0000-0000-000010000000}"/>
    <hyperlink ref="S29" r:id="rId18" xr:uid="{00000000-0004-0000-0000-000011000000}"/>
    <hyperlink ref="S24" r:id="rId19" xr:uid="{00000000-0004-0000-0000-000012000000}"/>
    <hyperlink ref="S52" r:id="rId20" xr:uid="{00000000-0004-0000-0000-000013000000}"/>
    <hyperlink ref="S46" r:id="rId21" xr:uid="{00000000-0004-0000-0000-000014000000}"/>
    <hyperlink ref="S64" r:id="rId22" xr:uid="{00000000-0004-0000-0000-000015000000}"/>
    <hyperlink ref="S45" r:id="rId23" xr:uid="{00000000-0004-0000-0000-000016000000}"/>
    <hyperlink ref="S53" r:id="rId24" xr:uid="{00000000-0004-0000-0000-000017000000}"/>
    <hyperlink ref="S47" r:id="rId25" xr:uid="{00000000-0004-0000-0000-000018000000}"/>
    <hyperlink ref="S17" r:id="rId26" xr:uid="{00000000-0004-0000-0000-000019000000}"/>
    <hyperlink ref="S20" r:id="rId27" xr:uid="{00000000-0004-0000-0000-00001A000000}"/>
    <hyperlink ref="S54" r:id="rId28" xr:uid="{00000000-0004-0000-0000-00001B000000}"/>
    <hyperlink ref="S59" r:id="rId29" xr:uid="{00000000-0004-0000-0000-00001C000000}"/>
    <hyperlink ref="S42" r:id="rId30" xr:uid="{00000000-0004-0000-0000-00001D000000}"/>
    <hyperlink ref="S18" r:id="rId31" xr:uid="{00000000-0004-0000-0000-00001E000000}"/>
    <hyperlink ref="S27" r:id="rId32" xr:uid="{00000000-0004-0000-0000-00001F000000}"/>
    <hyperlink ref="S44" r:id="rId33" xr:uid="{00000000-0004-0000-0000-000020000000}"/>
    <hyperlink ref="S50" r:id="rId34" xr:uid="{00000000-0004-0000-0000-000021000000}"/>
    <hyperlink ref="S30" r:id="rId35" xr:uid="{00000000-0004-0000-0000-000022000000}"/>
    <hyperlink ref="S63" r:id="rId36" xr:uid="{00000000-0004-0000-0000-000023000000}"/>
    <hyperlink ref="S19" r:id="rId37" xr:uid="{00000000-0004-0000-0000-000024000000}"/>
    <hyperlink ref="S32" r:id="rId38" xr:uid="{00000000-0004-0000-0000-000025000000}"/>
    <hyperlink ref="S33" r:id="rId39" xr:uid="{00000000-0004-0000-0000-000026000000}"/>
    <hyperlink ref="S34" r:id="rId40" xr:uid="{00000000-0004-0000-0000-000027000000}"/>
    <hyperlink ref="S35" r:id="rId41" xr:uid="{00000000-0004-0000-0000-000028000000}"/>
    <hyperlink ref="S36" r:id="rId42" xr:uid="{00000000-0004-0000-0000-000029000000}"/>
    <hyperlink ref="S37" r:id="rId43" xr:uid="{00000000-0004-0000-0000-00002A000000}"/>
    <hyperlink ref="S40" r:id="rId44" xr:uid="{00000000-0004-0000-0000-00002B000000}"/>
    <hyperlink ref="S68" r:id="rId45" xr:uid="{00000000-0004-0000-0000-00002C000000}"/>
    <hyperlink ref="S58" r:id="rId46" xr:uid="{00000000-0004-0000-0000-00002D000000}"/>
    <hyperlink ref="S62" r:id="rId47" xr:uid="{00000000-0004-0000-0000-00002E000000}"/>
    <hyperlink ref="S69" r:id="rId48" xr:uid="{00000000-0004-0000-0000-000030000000}"/>
    <hyperlink ref="S60" r:id="rId49" xr:uid="{00000000-0004-0000-0000-000031000000}"/>
    <hyperlink ref="S43" r:id="rId50" xr:uid="{00000000-0004-0000-0000-000032000000}"/>
    <hyperlink ref="S55" r:id="rId51" xr:uid="{11A77C92-D271-4D4F-9C39-8CBBC70ACEAD}"/>
    <hyperlink ref="S12" r:id="rId52" xr:uid="{96BC092C-0EA6-425F-8FCD-483A6894DE01}"/>
    <hyperlink ref="S13" r:id="rId53" xr:uid="{60E0BD04-C265-4A3B-8D04-0CBB3F89B3B3}"/>
  </hyperlinks>
  <pageMargins left="0.78749999999999998" right="0.78749999999999998" top="0.98472222222222228" bottom="0.98402777777777772" header="0.49236111111111114" footer="0.51180555555555551"/>
  <pageSetup paperSize="9" scale="65" firstPageNumber="0" orientation="landscape" horizontalDpi="300" verticalDpi="300" r:id="rId54"/>
  <headerFooter>
    <oddHeader>&amp;C&amp;F</oddHeader>
  </headerFooter>
  <drawing r:id="rId55"/>
  <legacyDrawing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</dc:creator>
  <cp:lastModifiedBy>Sarah</cp:lastModifiedBy>
  <cp:lastPrinted>2018-03-23T14:42:29Z</cp:lastPrinted>
  <dcterms:created xsi:type="dcterms:W3CDTF">2015-04-30T15:46:23Z</dcterms:created>
  <dcterms:modified xsi:type="dcterms:W3CDTF">2019-03-18T14:12:43Z</dcterms:modified>
</cp:coreProperties>
</file>