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rah/Dropbox (Equinox Publishing)/Books/EQX eBooks catalogue/2021 ebook packages/"/>
    </mc:Choice>
  </mc:AlternateContent>
  <bookViews>
    <workbookView xWindow="740" yWindow="1160" windowWidth="50460" windowHeight="26360"/>
  </bookViews>
  <sheets>
    <sheet name="Set" sheetId="1" r:id="rId1"/>
  </sheets>
  <definedNames>
    <definedName name="_xlnm._FilterDatabase" localSheetId="0" hidden="1">Set!#REF!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" i="1" l="1"/>
  <c r="H83" i="1"/>
  <c r="I14" i="1"/>
  <c r="H14" i="1"/>
  <c r="H84" i="1"/>
  <c r="I84" i="1"/>
</calcChain>
</file>

<file path=xl/comments1.xml><?xml version="1.0" encoding="utf-8"?>
<comments xmlns="http://schemas.openxmlformats.org/spreadsheetml/2006/main">
  <authors>
    <author>Mark Lee</author>
  </authors>
  <commentList>
    <comment ref="Q26" authorId="0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9781845533298</t>
        </r>
      </text>
    </comment>
    <comment ref="R26" authorId="0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9781845533298</t>
        </r>
      </text>
    </comment>
    <comment ref="Q49" authorId="0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9781845539580</t>
        </r>
      </text>
    </comment>
    <comment ref="R49" authorId="0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9781845539580</t>
        </r>
      </text>
    </comment>
  </commentList>
</comments>
</file>

<file path=xl/sharedStrings.xml><?xml version="1.0" encoding="utf-8"?>
<sst xmlns="http://schemas.openxmlformats.org/spreadsheetml/2006/main" count="848" uniqueCount="383">
  <si>
    <t>The Godfather of British Jazz: The Life and Music of Stan Tracey</t>
  </si>
  <si>
    <t>Musicology</t>
  </si>
  <si>
    <t>Rufus Wainwright</t>
  </si>
  <si>
    <t>Katherine Williams</t>
  </si>
  <si>
    <t>https://www.equinoxpub.com/home/rufus-wainwright-katherine-williams/</t>
  </si>
  <si>
    <t>popular dance</t>
  </si>
  <si>
    <t>https://www.equinoxpub.com/home/movies-moves-music/</t>
  </si>
  <si>
    <t>Michiel Kamp, Tim Summers, Mark Sweeney</t>
  </si>
  <si>
    <t>Mark Evans and Mary Fogarty</t>
  </si>
  <si>
    <t>Movies, Moves and Music: The Sonic World of Dance Films</t>
  </si>
  <si>
    <t>Mark Evans and Philip Hayward</t>
  </si>
  <si>
    <t>Singer-Songwriter</t>
  </si>
  <si>
    <t>FRONTLIST</t>
  </si>
  <si>
    <t>Clark Tracey</t>
  </si>
  <si>
    <t>American Jazz</t>
  </si>
  <si>
    <t>Australasian Jazz</t>
  </si>
  <si>
    <t>Ludomusicology: Approaches to Video Game Music</t>
  </si>
  <si>
    <t>https://www.equinoxpub.com/home/elvis-costello/</t>
  </si>
  <si>
    <t>Dave Gelly</t>
  </si>
  <si>
    <t>Kirk Curnnutt</t>
  </si>
  <si>
    <t>https://www.equinoxpub.com/home/brian-wilson/</t>
  </si>
  <si>
    <t>John Scannell</t>
  </si>
  <si>
    <t>Sharon Davies</t>
  </si>
  <si>
    <t>https://www.equinoxpub.com/home/send-clones/</t>
  </si>
  <si>
    <t>Georgiana Gregory</t>
  </si>
  <si>
    <t>Roland Boer</t>
  </si>
  <si>
    <t>https://www.equinoxpub.com/home/nick-cave/</t>
  </si>
  <si>
    <t>Duncan Heining</t>
  </si>
  <si>
    <t>Rob Palmer</t>
  </si>
  <si>
    <t>https://www.equinoxpub.com/home/mr-pc/</t>
  </si>
  <si>
    <t>sub-discipline</t>
  </si>
  <si>
    <t>focus</t>
  </si>
  <si>
    <t>Titus Hjelm, Keith Kahn-Harris, Mark LeVine</t>
  </si>
  <si>
    <t>Kevin Le Gendre</t>
  </si>
  <si>
    <t>https://www.equinoxpub.com/home/soul-unsung/</t>
  </si>
  <si>
    <t>Ewa Mazierska</t>
  </si>
  <si>
    <t>https://www.equinoxpub.com/home/unholy-row/</t>
  </si>
  <si>
    <t>Chris Barber, Alyn Shipton</t>
  </si>
  <si>
    <t>Steve Collins, Sherman Young</t>
  </si>
  <si>
    <t>https://www.equinoxpub.com/home/beyond/</t>
  </si>
  <si>
    <t>Music Industry Studies</t>
  </si>
  <si>
    <t>biography</t>
  </si>
  <si>
    <t>reference</t>
  </si>
  <si>
    <t>edited volume</t>
  </si>
  <si>
    <t>American jazz</t>
  </si>
  <si>
    <t>jazz piano</t>
  </si>
  <si>
    <t>interview collection</t>
  </si>
  <si>
    <t>British jazz</t>
  </si>
  <si>
    <t>Beatles</t>
  </si>
  <si>
    <t>humour</t>
  </si>
  <si>
    <t>introductory text</t>
  </si>
  <si>
    <t>survey</t>
  </si>
  <si>
    <t>twentieth century popular music</t>
  </si>
  <si>
    <t>horror film music</t>
  </si>
  <si>
    <t>global electronic dance music</t>
  </si>
  <si>
    <t>Dave Laing</t>
  </si>
  <si>
    <t>animated film music</t>
  </si>
  <si>
    <t>pornographic film music</t>
  </si>
  <si>
    <t>rock music</t>
  </si>
  <si>
    <t>religious studies</t>
  </si>
  <si>
    <t>fantasy film music</t>
  </si>
  <si>
    <t>music industry</t>
  </si>
  <si>
    <t>heavy metal</t>
  </si>
  <si>
    <t>psytrance</t>
  </si>
  <si>
    <t>autobiography</t>
  </si>
  <si>
    <t>soul music</t>
  </si>
  <si>
    <t>Ray Smith, Mike Pointon</t>
  </si>
  <si>
    <t>Antipodean Riffs: Essays on Australasian Jazz</t>
  </si>
  <si>
    <t>https://www.equinoxpub.com/home/antipodean-riffs/</t>
  </si>
  <si>
    <t>Mr PC: The Life and Music of Paul Chambers</t>
  </si>
  <si>
    <t>Soul Unsung: Reflections on the Band in Black Popular Music</t>
  </si>
  <si>
    <t>Heavy Metal: Controversies and Countercultures</t>
  </si>
  <si>
    <t>Nina Simone</t>
  </si>
  <si>
    <t>Jazz Me Blues: The Autobiography of Chris Barber</t>
  </si>
  <si>
    <t>An Unholy Row: Jazz in Britain and its Audience, 1945-1960</t>
  </si>
  <si>
    <t>Do You Want to Know a Secret? The Autobiography of Billy J. Kramer</t>
  </si>
  <si>
    <t>https://www.equinoxpub.com/home/do-you-want-to-know-a-secret-billy-j-kramer/</t>
  </si>
  <si>
    <t>https://www.equinoxpub.com/home/ludomusicology/</t>
  </si>
  <si>
    <t>Billy J. Kramer</t>
  </si>
  <si>
    <t>British Jazz</t>
  </si>
  <si>
    <t>https://www.equinoxpub.com/home/the-godfather-of-british-jazz/</t>
  </si>
  <si>
    <t>https://www.equinoxpub.com/home/bill-russell-new-orleans-revival/</t>
  </si>
  <si>
    <t>Popular Music History</t>
  </si>
  <si>
    <t>Alyn Shipton</t>
  </si>
  <si>
    <t>https://www.equinoxpub.com/home/ultimate-guide-great-reggae/</t>
  </si>
  <si>
    <t>Michael Garnice</t>
  </si>
  <si>
    <t>Simon Spillett</t>
  </si>
  <si>
    <t>https://www.equinoxpub.com/home/being-prez/</t>
  </si>
  <si>
    <t>https://www.equinoxpub.com/home/falco/</t>
  </si>
  <si>
    <t>https://www.equinoxpub.com/home/global-tribe/</t>
  </si>
  <si>
    <t>https://www.equinoxpub.com/home/heavy-metal/</t>
  </si>
  <si>
    <t>https://www.equinoxpub.com/home/sounding-funny/</t>
  </si>
  <si>
    <t>Genre, Music and Sound</t>
  </si>
  <si>
    <t>Mark Evans</t>
  </si>
  <si>
    <t>Janet K. Halfyard</t>
  </si>
  <si>
    <t>https://www.equinoxpub.com/home/music-fantasy-cinema/</t>
  </si>
  <si>
    <t>Rebecca Coyle</t>
  </si>
  <si>
    <t>https://www.equinoxpub.com/home/drawn-to-sound/</t>
  </si>
  <si>
    <t>Philip Hayward</t>
  </si>
  <si>
    <t>https://www.equinoxpub.com/home/terror-tracks/</t>
  </si>
  <si>
    <t>Bruce Johnson</t>
  </si>
  <si>
    <t>https://www.equinoxpub.com/home/earogenous-zones/</t>
  </si>
  <si>
    <t>Gary Hall</t>
  </si>
  <si>
    <t>https://www.equinoxpub.com/home/living-life-without-loving-beatles/</t>
  </si>
  <si>
    <t>Richard Witts</t>
  </si>
  <si>
    <t>https://www.equinoxpub.com/home/velvet-underground/</t>
  </si>
  <si>
    <t>https://www.equinoxpub.com/home/open-doors/</t>
  </si>
  <si>
    <t>Christianity</t>
  </si>
  <si>
    <t>Studies in Popular Music</t>
  </si>
  <si>
    <t>https://www.equinoxpub.com/home/handful-of-keys/</t>
  </si>
  <si>
    <t>https://www.equinoxpub.com/home/long-dark/</t>
  </si>
  <si>
    <t>Tom Perchard</t>
  </si>
  <si>
    <t>https://www.equinoxpub.com/home/lee-morgan/</t>
  </si>
  <si>
    <t>George Cole</t>
  </si>
  <si>
    <t>https://www.equinoxpub.com/home/last-miles/</t>
  </si>
  <si>
    <t>https://www.equinoxpub.com/home/jazz-visions/</t>
  </si>
  <si>
    <t>Peter Ind</t>
  </si>
  <si>
    <t>https://www.equinoxpub.com/home/chasin-the-bird/</t>
  </si>
  <si>
    <t>Brian Priestley</t>
  </si>
  <si>
    <t>Keith Negus</t>
  </si>
  <si>
    <t>https://www.equinoxpub.com/home/bob-dylan/</t>
  </si>
  <si>
    <t>Dai Griffiths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</si>
  <si>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</si>
  <si>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</si>
  <si>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</si>
  <si>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</si>
  <si>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</si>
  <si>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</si>
  <si>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</si>
  <si>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</si>
  <si>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</si>
  <si>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</si>
  <si>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</si>
  <si>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</si>
  <si>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En</t>
  </si>
  <si>
    <t>eBook ISBN</t>
  </si>
  <si>
    <t>Volume Editor/s</t>
  </si>
  <si>
    <t>Equinox Publishing Ltd.</t>
  </si>
  <si>
    <t>BACKLIST</t>
  </si>
  <si>
    <t>https://www.equinoxpub.com/home/buddy-holly/</t>
  </si>
  <si>
    <t>Graham St John</t>
  </si>
  <si>
    <t>https://www.equinoxpub.com/home/technomad/</t>
  </si>
  <si>
    <t>Christopher Patridge</t>
  </si>
  <si>
    <t>https://www.equinoxpub.com/home/dub-in-babylon/</t>
  </si>
  <si>
    <t>https://www.equinoxpub.com/home/lost-women/</t>
  </si>
  <si>
    <t>Helen Reddington</t>
  </si>
  <si>
    <t>https://www.equinoxpub.com/home/james-brown/</t>
  </si>
  <si>
    <t>https://www.equinoxpub.com/home/jazz-me-blues/</t>
  </si>
  <si>
    <t>https://www.equinoxpub.com/home/lionel-richie/</t>
  </si>
  <si>
    <t>https://www.equinoxpub.com/home/trad-dads/</t>
  </si>
  <si>
    <t>Bill Russell and the New Orleans Jazz Revival</t>
  </si>
  <si>
    <t>The Ultimate Guide to Great Reggae: The Complete Story of Reggae Told through its Greatest Songs, Famous and Forgotten</t>
  </si>
  <si>
    <t>Sounding Funny: Sound and Comedy Cinema</t>
  </si>
  <si>
    <t>Handful of Keys: Conversations with Thirty Jazz Pianists</t>
  </si>
  <si>
    <t xml:space="preserve">Out of the Long Dark: The Life of Ian Carr </t>
  </si>
  <si>
    <t>Living Life without Loving The Beatles: A Survivor's Guide</t>
  </si>
  <si>
    <t>The Velvet Underground</t>
  </si>
  <si>
    <t>Lee Morgan: His Life, Music and Culture</t>
  </si>
  <si>
    <t>The Last Miles: The Music of Miles Davis, 1980-1991</t>
  </si>
  <si>
    <t>Open up the Doors: Music in the Modern Church</t>
  </si>
  <si>
    <t>Being Prez: The Life and Music of Lester Young</t>
  </si>
  <si>
    <t>Jazz Visions: Lennie Tristano and his Legacy</t>
  </si>
  <si>
    <t>Chasin' the Bird: The Life and Legacy of Charlie Parker</t>
  </si>
  <si>
    <t>Bob Dylan</t>
  </si>
  <si>
    <t>Elvis Costello</t>
  </si>
  <si>
    <t>Bjork</t>
  </si>
  <si>
    <t>Lionel Richie: Hello</t>
  </si>
  <si>
    <t>Terror Tracks: Music, Sound and Horror Cinema</t>
  </si>
  <si>
    <t>Technomad: Global Raving Countercultures</t>
  </si>
  <si>
    <t>Buddy Holly</t>
  </si>
  <si>
    <t>Drawn to Sound: Animation Film Music and Sonicity</t>
  </si>
  <si>
    <t>Dub in Babylon: Understanding the Evolution and Significance of Dub Reggae in Jamaica and Britain from Kig Tubby to Post-punk</t>
  </si>
  <si>
    <t>Earogenous Zones: Sound, Sexuality and Cinema</t>
  </si>
  <si>
    <t>Brian Wilson</t>
  </si>
  <si>
    <t>James Brown</t>
  </si>
  <si>
    <t>Send in the Clones: A Cultural Study of the Tribute Band</t>
  </si>
  <si>
    <t xml:space="preserve">The Lost Women of Rock Music: Female Musicians of the Punk Era </t>
  </si>
  <si>
    <t>Nick Cave: A Study of Love, Death and Apocalypse</t>
  </si>
  <si>
    <t>The Music of Fantasy Cinema</t>
  </si>
  <si>
    <t>Trad Dads, Dirty Boppers and Free Fusioneers: British Jazz, 1960-1975</t>
  </si>
  <si>
    <t>Global Tribe: Technology, Spirituality and Pystrance</t>
  </si>
  <si>
    <t>Year</t>
  </si>
  <si>
    <t>Falco and Beyond: Neo Nothing Post of All</t>
  </si>
  <si>
    <t>Beyond 2.0: The Future of Music</t>
  </si>
  <si>
    <t>https://www.equinoxpub.com/home/nina-simone/</t>
  </si>
  <si>
    <t>Music</t>
  </si>
  <si>
    <t>Jazz</t>
  </si>
  <si>
    <t>Reggae</t>
  </si>
  <si>
    <t>Popular Music</t>
  </si>
  <si>
    <t>Film Music</t>
  </si>
  <si>
    <t>Icons of Pop Music</t>
  </si>
  <si>
    <t>Richard Elliott</t>
  </si>
  <si>
    <t>Nicola Dibben</t>
  </si>
  <si>
    <t>https://www.equinoxpub.com/home/bjork/</t>
  </si>
  <si>
    <t>Print ISBN</t>
  </si>
  <si>
    <t>DOI</t>
  </si>
  <si>
    <t>10.1558/isbn.9781781792803</t>
  </si>
  <si>
    <t>10.1558/isbn.9781781791691</t>
  </si>
  <si>
    <t>10.1558/isbn.9781781793619</t>
  </si>
  <si>
    <t>10.1558/isbn.9781781791974</t>
  </si>
  <si>
    <t>10.1558/isbn.9781781794449</t>
  </si>
  <si>
    <t>10.1558/isbn.9781845532932</t>
  </si>
  <si>
    <t>10.1558/isbn.9781781790991</t>
  </si>
  <si>
    <t>10.1558/isbn.9781781793534</t>
  </si>
  <si>
    <t>10.1558/isbn.9781781790953</t>
  </si>
  <si>
    <t>10.1558/isbn.9781845537128</t>
  </si>
  <si>
    <t>10.1558/isbn.9781845530587</t>
  </si>
  <si>
    <t>10.1558/isbn.9781845539382</t>
  </si>
  <si>
    <t>10.1558/isbn.9781845531843</t>
  </si>
  <si>
    <t>10.1558/isbn.9781904768258</t>
  </si>
  <si>
    <t>10.1558/isbn.9781908049919</t>
  </si>
  <si>
    <t>10.1558/isbn.9781845536275</t>
  </si>
  <si>
    <t>10.1558/isbn.9781845530365</t>
  </si>
  <si>
    <t>10.1558/isbn.9781845533526</t>
  </si>
  <si>
    <t>10.1558/isbn.9781845533113</t>
  </si>
  <si>
    <t>10.1558/isbn.9781845533182</t>
  </si>
  <si>
    <t>10.1558/isbn.9781845532925</t>
  </si>
  <si>
    <t>10.1558/isbn.9781845532383</t>
  </si>
  <si>
    <t>10.1558/isbn.9781845539559</t>
  </si>
  <si>
    <t>10.1558/isbn.9781904768227</t>
  </si>
  <si>
    <t>10.1558/isbn.9781845539405</t>
  </si>
  <si>
    <t>10.1558/isbn.9781908049926</t>
  </si>
  <si>
    <t>10.1558/isbn.9781845530884</t>
  </si>
  <si>
    <t>10.1558/isbn.9781845530457</t>
  </si>
  <si>
    <t>10.1558/isbn.9781845532055</t>
  </si>
  <si>
    <t>10.1558/isbn.9781845531850</t>
  </si>
  <si>
    <t>10.1558/isbn.9781845531744</t>
  </si>
  <si>
    <t>10.1558/isbn.9781845536367</t>
  </si>
  <si>
    <t>10.1558/isbn.9781908049674</t>
  </si>
  <si>
    <t>10.1558/isbn.9781845539887</t>
  </si>
  <si>
    <t>10.1558/isbn.9781845531867</t>
  </si>
  <si>
    <t>10.1558/isbn.9781845532222</t>
  </si>
  <si>
    <t>10.1558/isbn.9781845532635</t>
  </si>
  <si>
    <t>10.1558/isbn.9781845535438</t>
  </si>
  <si>
    <t>10.1558/isbn.9781845536251</t>
  </si>
  <si>
    <t>10.1558/isbn.9781845532024</t>
  </si>
  <si>
    <t>10.1558/isbn.9781904768180</t>
  </si>
  <si>
    <t>10.1558/isbn.9781845539573</t>
  </si>
  <si>
    <t>10.1558/isbn.9781908049933</t>
  </si>
  <si>
    <t>10.1558/isbn.9781904768272</t>
  </si>
  <si>
    <t>10.1558/isbn.9781845534059</t>
  </si>
  <si>
    <t>Frontlist</t>
  </si>
  <si>
    <t>Backlist</t>
  </si>
  <si>
    <t>Total</t>
  </si>
  <si>
    <t>The Beatles</t>
  </si>
  <si>
    <t>Ian Inglis</t>
  </si>
  <si>
    <t>https://www.equinoxpub.com/home/beatles/</t>
  </si>
  <si>
    <t>The Long Shadow of the Little Giant: The Life, Work and Legacy of Tubby Hayes (Second Edition)</t>
  </si>
  <si>
    <t>https://www.equinoxpub.com/home/long-shadow-second-ed/</t>
  </si>
  <si>
    <t>The History of European Jazz: The Music, Musicians and Audience in Context</t>
  </si>
  <si>
    <t>https://www.equinoxpub.com/home/jazz-over-europe-francesco-martinelli/</t>
  </si>
  <si>
    <t>European Jazz</t>
  </si>
  <si>
    <t xml:space="preserve">Francesco Martinelli </t>
  </si>
  <si>
    <t>2017</t>
  </si>
  <si>
    <t>10.1558/isbn.9781845538651</t>
  </si>
  <si>
    <t>10.1558/isbn.9781781794463</t>
  </si>
  <si>
    <t>10.1558/isbn.9781781795057</t>
  </si>
  <si>
    <t>Sounds Icelandic</t>
  </si>
  <si>
    <t>Þorbjörg Daphne Hall, Nicola Dibben , Árni Heimir Ingólfsson and Tony Mitchell (eds)</t>
  </si>
  <si>
    <t>https://www.equinoxpub.com/home/sounds-icelandic/</t>
  </si>
  <si>
    <t>10.1558/isbn.9781781791455</t>
  </si>
  <si>
    <t>Sounds Northern: Popular Music, Culture and Place in England’s North</t>
  </si>
  <si>
    <t xml:space="preserve">Ewa Mazierska </t>
  </si>
  <si>
    <t>Mosaics: The Music of Graham Collier</t>
  </si>
  <si>
    <t>Peter Jones</t>
  </si>
  <si>
    <t>Trajectories and Themes in World Popular Music: Globalization, Capitalism, Identity</t>
  </si>
  <si>
    <t>Simone Krueger Bridge</t>
  </si>
  <si>
    <t>Scouse Pop</t>
  </si>
  <si>
    <t>Paul Skillen</t>
  </si>
  <si>
    <t>2018</t>
  </si>
  <si>
    <t>textbook</t>
  </si>
  <si>
    <t>https://www.equinoxpub.com/home/mosaics-music-graham-collier-duncan-heining/</t>
  </si>
  <si>
    <t>https://www.equinoxpub.com/home/scouse-pop/</t>
  </si>
  <si>
    <t>Liverpool</t>
  </si>
  <si>
    <t>https://www.equinoxpub.com/home/sounds-northern/</t>
  </si>
  <si>
    <t>Northern England</t>
  </si>
  <si>
    <t>https://www.equinoxpub.com/home/this-is-hip-the-life-of-mark-murphy-peter-jones/</t>
  </si>
  <si>
    <t>Global</t>
  </si>
  <si>
    <t>https://www.equinoxpub.com/home/trajectories-themes-world-popular-music/</t>
  </si>
  <si>
    <t>10.1558/isbn.9781781792636</t>
  </si>
  <si>
    <t>10.1558/isbn.9781781791233</t>
  </si>
  <si>
    <t>10.1558/isbn.9781781795705</t>
  </si>
  <si>
    <t>10.1558/isbn.9781781794739</t>
  </si>
  <si>
    <t>10.1558/isbn.9781781796214</t>
  </si>
  <si>
    <t>biographies</t>
  </si>
  <si>
    <t>The Lifetime Soundtrack: Music and Autobiographical Memory</t>
  </si>
  <si>
    <t>Lauren Istvandity</t>
  </si>
  <si>
    <t>Transcultural Music Studies</t>
  </si>
  <si>
    <t>https://www.equinoxpub.com/home/lifetime-soundtrack/</t>
  </si>
  <si>
    <t>2019</t>
  </si>
  <si>
    <t>Sociology</t>
  </si>
  <si>
    <t>memory</t>
  </si>
  <si>
    <t>monograph</t>
  </si>
  <si>
    <t>The Northern Soul Scene</t>
  </si>
  <si>
    <t>https://www.equinoxpub.com/home/northern-soul/</t>
  </si>
  <si>
    <t>10.1558/isbn.9781781795576</t>
  </si>
  <si>
    <t>10.1558/isbn.9781781796283</t>
  </si>
  <si>
    <t>Sarah Elizabeth Raine,  Tim Wall and Nicola Watchman Smith</t>
  </si>
  <si>
    <t>Iceland</t>
  </si>
  <si>
    <t xml:space="preserve">1970s </t>
  </si>
  <si>
    <t>The Rosary and the Microphone: Religious Impulse in U2's Mediated Brand</t>
  </si>
  <si>
    <t>Nicholas P. Greco</t>
  </si>
  <si>
    <t>https://www.equinoxpub.com/home/rosary-microphone/</t>
  </si>
  <si>
    <t>10.1558/isbn.9781781795545</t>
  </si>
  <si>
    <t>religion</t>
  </si>
  <si>
    <t>2017 (2015)</t>
  </si>
  <si>
    <t>Cultural Mapping and Musical Diversity</t>
  </si>
  <si>
    <t>Britta Sweers and Sarah Ross</t>
  </si>
  <si>
    <t xml:space="preserve">Elvis: Roots, Image, Comeback, Phenomenon </t>
  </si>
  <si>
    <t>Mark Duffett</t>
  </si>
  <si>
    <t>https://www.equinoxpub.com/home/elvis/</t>
  </si>
  <si>
    <t>https://www.equinoxpub.com/home/cultural-mapping/</t>
  </si>
  <si>
    <t>Magdalena Grzebalkowska, Halina Boniszwska (translator)</t>
  </si>
  <si>
    <t>https://www.equinoxpub.com/home/komeda/</t>
  </si>
  <si>
    <t>Polish jazz</t>
  </si>
  <si>
    <t xml:space="preserve">Provincial Headz: British Hip Hop and Critical Regionalism </t>
  </si>
  <si>
    <t>Adam de Paor-Evans</t>
  </si>
  <si>
    <t>https://www.equinoxpub.com/home/provincial-headz/</t>
  </si>
  <si>
    <t>Hip Hop</t>
  </si>
  <si>
    <t>Britain</t>
  </si>
  <si>
    <t xml:space="preserve">UNESCO strategy </t>
  </si>
  <si>
    <t>Ethnomusicology</t>
  </si>
  <si>
    <t>2020</t>
  </si>
  <si>
    <t>10.1558/isbn.9781781797600</t>
  </si>
  <si>
    <t>10.1558/isbn.9781781798966</t>
  </si>
  <si>
    <t>10.1558/isbn.9781781799451</t>
  </si>
  <si>
    <t>10.1558/isbn.9781781796443</t>
  </si>
  <si>
    <t>Wolfgang Sandner (author) Chris Jarrett (translator)</t>
  </si>
  <si>
    <t>Bill Nowlin</t>
  </si>
  <si>
    <t>Diane Hughes and Mark Evans</t>
  </si>
  <si>
    <t>Bruce Lindsay</t>
  </si>
  <si>
    <t xml:space="preserve">jazz </t>
  </si>
  <si>
    <t>Music Industry</t>
  </si>
  <si>
    <t>memoir</t>
  </si>
  <si>
    <t>English folk music</t>
  </si>
  <si>
    <t>original essays</t>
  </si>
  <si>
    <t>singing in cinema</t>
  </si>
  <si>
    <t>10.1558/isbn.9781800500136</t>
  </si>
  <si>
    <t>10.1558/isbn.9781800500112</t>
  </si>
  <si>
    <t>10.1558/isbn.9781800500068</t>
  </si>
  <si>
    <t>10.1558/isbn.9781781794456</t>
  </si>
  <si>
    <t>10.1558/isbn.9781781798744</t>
  </si>
  <si>
    <t>10.1558/isbn.9781781799178</t>
  </si>
  <si>
    <t>https://www.equinoxpub.com/home/two-bold-singermen/</t>
  </si>
  <si>
    <t>https://www.equinoxpub.com/home/bop/</t>
  </si>
  <si>
    <t>https://www.equinoxpub.com/home/keith-jarrett/</t>
  </si>
  <si>
    <t>https://www.equinoxpub.com/home/hear-train-comin/</t>
  </si>
  <si>
    <t>https://www.equinoxpub.com/home/singing-voice/</t>
  </si>
  <si>
    <t>eBook Package Popular Music 2021</t>
  </si>
  <si>
    <t xml:space="preserve">Komeda: A Private Life in Jazz </t>
  </si>
  <si>
    <r>
      <t>Two Bold Singermen and the English Folk Revival</t>
    </r>
    <r>
      <rPr>
        <sz val="10"/>
        <rFont val="Arial"/>
        <family val="2"/>
      </rPr>
      <t xml:space="preserve">: The Lives, Song Traditions and Legacies of Sam Larner and Harry Cox </t>
    </r>
  </si>
  <si>
    <t xml:space="preserve">Keith Jarrett - A Biography </t>
  </si>
  <si>
    <t xml:space="preserve">Hear My Train A Comin': The Songs of Jimi Hendrix </t>
  </si>
  <si>
    <t xml:space="preserve">The Singing Voice in Contemporary Cinema </t>
  </si>
  <si>
    <t xml:space="preserve">This is Bop: Jon Hendricks and the Art of Vocal Jazz </t>
  </si>
  <si>
    <t>This is Hip: The Life of Mark Murphy</t>
  </si>
  <si>
    <t>https://www.equinoxpub.com/home/vinyl-ventures/</t>
  </si>
  <si>
    <t>2021</t>
  </si>
  <si>
    <t>Vinyl Ventures: My Fifty Years at Rounder Records</t>
  </si>
  <si>
    <t>She’s at the Controls: Sound Engineering, Production and Gender Ventriloquism in the 21st Century</t>
  </si>
  <si>
    <t>https://www.equinoxpub.com/home/shes-at-the-controls/</t>
  </si>
  <si>
    <t>10.1558/isbn.9781781796511</t>
  </si>
  <si>
    <t>Music Industry and gender studies</t>
  </si>
  <si>
    <t>Turkish Folk Music Between Ghent and Turkey: Context, Performance, Function</t>
  </si>
  <si>
    <t>Liselotte Sels</t>
  </si>
  <si>
    <t>Bikutsi: A Beti Dance Music on the Rise, 1970 – 1990</t>
  </si>
  <si>
    <t>Anja Brunner</t>
  </si>
  <si>
    <t xml:space="preserve">Eberhard Weber, Heidi Kirk (translator) </t>
  </si>
  <si>
    <t xml:space="preserve">Eberhard Weber: A German Jazz Story </t>
  </si>
  <si>
    <t xml:space="preserve">71 titles (5 frontlist and 66 backlist)
</t>
  </si>
  <si>
    <t>https://www.equinoxpub.com/home/eberhard-weber/</t>
  </si>
  <si>
    <t>10.1558/isbn.9781800500822</t>
  </si>
  <si>
    <t>https://www.equinoxpub.com/home/bikutsi/</t>
  </si>
  <si>
    <t>10.1558/isbn.9781781797853</t>
  </si>
  <si>
    <t>https://www.equinoxpub.com/home/turkish-folk-music/</t>
  </si>
  <si>
    <t>10.1558/isbn.9781781799482</t>
  </si>
  <si>
    <t>German jazz</t>
  </si>
  <si>
    <t>Folk Music</t>
  </si>
  <si>
    <t>historical study</t>
  </si>
  <si>
    <t>Dance Music (Bikutsi)</t>
  </si>
  <si>
    <t>twentieth century Cameroon</t>
  </si>
  <si>
    <t>Turkey and Ghent (Belgium)</t>
  </si>
  <si>
    <t>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</si>
</sst>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€ &quot;;\-#,##0&quot; € &quot;;&quot; - € &quot;;@\ "/>
    <numFmt numFmtId="165" formatCode="&quot;£&quot;#,##0.00"/>
    <numFmt numFmtId="166" formatCode="[$$-409]#,##0.00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10"/>
      <color rgb="FF333333"/>
      <name val="Helvetica Neue"/>
    </font>
    <font>
      <sz val="10"/>
      <color rgb="FF222222"/>
      <name val="Tahoma"/>
    </font>
    <font>
      <sz val="10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0" fillId="2" borderId="0" xfId="0" applyFill="1" applyAlignment="1">
      <alignment vertical="top"/>
    </xf>
    <xf numFmtId="0" fontId="2" fillId="0" borderId="0" xfId="0" applyFont="1" applyAlignment="1">
      <alignment horizontal="left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wrapText="1" shrinkToFit="1"/>
    </xf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left" wrapText="1" shrinkToFit="1"/>
    </xf>
    <xf numFmtId="165" fontId="0" fillId="2" borderId="0" xfId="0" applyNumberFormat="1" applyFill="1" applyAlignment="1">
      <alignment vertical="top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wrapText="1" shrinkToFit="1"/>
    </xf>
    <xf numFmtId="0" fontId="2" fillId="0" borderId="0" xfId="0" applyFont="1" applyAlignment="1">
      <alignment horizontal="left" vertical="center" wrapText="1" indent="15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 shrinkToFit="1"/>
    </xf>
    <xf numFmtId="0" fontId="11" fillId="0" borderId="0" xfId="0" applyFont="1" applyAlignment="1">
      <alignment vertical="top"/>
    </xf>
    <xf numFmtId="0" fontId="11" fillId="0" borderId="0" xfId="0" applyFont="1"/>
    <xf numFmtId="165" fontId="11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left" wrapText="1" shrinkToFit="1"/>
    </xf>
    <xf numFmtId="0" fontId="11" fillId="0" borderId="0" xfId="0" applyFont="1" applyAlignment="1">
      <alignment horizontal="left" vertical="top" wrapText="1"/>
    </xf>
    <xf numFmtId="166" fontId="0" fillId="0" borderId="0" xfId="0" applyNumberFormat="1"/>
    <xf numFmtId="166" fontId="4" fillId="2" borderId="0" xfId="0" applyNumberFormat="1" applyFont="1" applyFill="1" applyAlignment="1">
      <alignment horizontal="center" vertical="center" wrapText="1" shrinkToFit="1"/>
    </xf>
    <xf numFmtId="166" fontId="11" fillId="0" borderId="0" xfId="0" applyNumberFormat="1" applyFont="1" applyAlignment="1">
      <alignment horizontal="left" wrapText="1" shrinkToFit="1"/>
    </xf>
    <xf numFmtId="166" fontId="6" fillId="0" borderId="0" xfId="0" applyNumberFormat="1" applyFont="1" applyAlignment="1">
      <alignment horizontal="left" wrapText="1" shrinkToFit="1"/>
    </xf>
    <xf numFmtId="166" fontId="0" fillId="2" borderId="0" xfId="0" applyNumberFormat="1" applyFill="1" applyAlignment="1">
      <alignment vertical="top"/>
    </xf>
    <xf numFmtId="166" fontId="0" fillId="0" borderId="0" xfId="0" applyNumberFormat="1" applyAlignment="1">
      <alignment horizontal="left" vertical="top"/>
    </xf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right" vertical="top"/>
    </xf>
    <xf numFmtId="1" fontId="1" fillId="0" borderId="0" xfId="0" applyNumberFormat="1" applyFont="1" applyAlignment="1">
      <alignment horizontal="left"/>
    </xf>
    <xf numFmtId="1" fontId="15" fillId="2" borderId="0" xfId="0" applyNumberFormat="1" applyFont="1" applyFill="1" applyAlignment="1">
      <alignment horizontal="left" vertical="center" wrapText="1" shrinkToFit="1"/>
    </xf>
    <xf numFmtId="1" fontId="10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" fontId="11" fillId="2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 vertical="center" wrapText="1" shrinkToFit="1"/>
    </xf>
    <xf numFmtId="49" fontId="0" fillId="0" borderId="0" xfId="0" applyNumberFormat="1" applyAlignment="1">
      <alignment horizontal="left" wrapText="1" shrinkToFit="1"/>
    </xf>
    <xf numFmtId="49" fontId="0" fillId="2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" fontId="4" fillId="2" borderId="0" xfId="0" applyNumberFormat="1" applyFont="1" applyFill="1" applyAlignment="1">
      <alignment horizontal="left" vertical="center" wrapText="1" shrinkToFit="1"/>
    </xf>
    <xf numFmtId="1" fontId="0" fillId="0" borderId="0" xfId="0" applyNumberFormat="1" applyAlignment="1">
      <alignment horizontal="left" wrapText="1" shrinkToFit="1"/>
    </xf>
    <xf numFmtId="1" fontId="0" fillId="2" borderId="0" xfId="0" applyNumberFormat="1" applyFill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vertical="top"/>
    </xf>
    <xf numFmtId="165" fontId="15" fillId="0" borderId="0" xfId="0" applyNumberFormat="1" applyFont="1" applyAlignment="1">
      <alignment horizontal="left" wrapText="1" shrinkToFit="1"/>
    </xf>
    <xf numFmtId="165" fontId="15" fillId="0" borderId="0" xfId="0" applyNumberFormat="1" applyFont="1" applyAlignment="1">
      <alignment horizontal="right" vertical="top" wrapText="1"/>
    </xf>
    <xf numFmtId="1" fontId="15" fillId="0" borderId="0" xfId="0" applyNumberFormat="1" applyFont="1" applyAlignment="1">
      <alignment horizontal="left" vertical="top" wrapText="1"/>
    </xf>
    <xf numFmtId="0" fontId="4" fillId="3" borderId="0" xfId="0" applyFont="1" applyFill="1" applyAlignment="1">
      <alignment horizontal="center" vertical="top" wrapText="1" shrinkToFit="1"/>
    </xf>
    <xf numFmtId="1" fontId="15" fillId="3" borderId="0" xfId="0" applyNumberFormat="1" applyFont="1" applyFill="1" applyAlignment="1">
      <alignment horizontal="left" vertical="top" wrapText="1" shrinkToFit="1"/>
    </xf>
    <xf numFmtId="165" fontId="4" fillId="3" borderId="0" xfId="1" applyNumberFormat="1" applyFont="1" applyFill="1" applyAlignment="1">
      <alignment horizontal="center" vertical="top" wrapText="1" shrinkToFit="1"/>
    </xf>
    <xf numFmtId="166" fontId="4" fillId="3" borderId="0" xfId="1" applyNumberFormat="1" applyFont="1" applyFill="1" applyAlignment="1">
      <alignment horizontal="center" vertical="top" wrapText="1" shrinkToFit="1"/>
    </xf>
    <xf numFmtId="0" fontId="4" fillId="3" borderId="0" xfId="0" applyFont="1" applyFill="1" applyAlignment="1">
      <alignment horizontal="left" vertical="top" wrapText="1" shrinkToFit="1"/>
    </xf>
    <xf numFmtId="49" fontId="4" fillId="3" borderId="0" xfId="0" applyNumberFormat="1" applyFont="1" applyFill="1" applyAlignment="1">
      <alignment horizontal="center" vertical="top" wrapText="1" shrinkToFit="1"/>
    </xf>
    <xf numFmtId="1" fontId="4" fillId="3" borderId="0" xfId="0" applyNumberFormat="1" applyFont="1" applyFill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2" borderId="0" xfId="0" applyFont="1" applyFill="1" applyAlignment="1">
      <alignment horizontal="center" vertical="top" wrapText="1" shrinkToFit="1"/>
    </xf>
    <xf numFmtId="1" fontId="15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horizontal="left" vertical="top" wrapText="1" shrinkToFit="1"/>
    </xf>
    <xf numFmtId="1" fontId="0" fillId="0" borderId="0" xfId="0" applyNumberFormat="1" applyAlignment="1">
      <alignment horizontal="left" wrapText="1"/>
    </xf>
    <xf numFmtId="1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 wrapText="1"/>
    </xf>
    <xf numFmtId="166" fontId="0" fillId="0" borderId="0" xfId="0" applyNumberFormat="1" applyAlignment="1">
      <alignment horizontal="left"/>
    </xf>
    <xf numFmtId="166" fontId="15" fillId="0" borderId="0" xfId="0" applyNumberFormat="1" applyFont="1" applyAlignment="1">
      <alignment horizontal="left" wrapText="1" shrinkToFit="1"/>
    </xf>
    <xf numFmtId="166" fontId="15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left" wrapText="1" shrinkToFit="1"/>
    </xf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21" fillId="0" borderId="0" xfId="0" applyFont="1"/>
    <xf numFmtId="0" fontId="4" fillId="2" borderId="0" xfId="0" applyFont="1" applyFill="1" applyAlignment="1">
      <alignment horizontal="center" wrapText="1" shrinkToFit="1"/>
    </xf>
    <xf numFmtId="0" fontId="4" fillId="3" borderId="0" xfId="0" applyFont="1" applyFill="1" applyAlignment="1">
      <alignment horizontal="center" wrapText="1" shrinkToFit="1"/>
    </xf>
    <xf numFmtId="0" fontId="8" fillId="0" borderId="0" xfId="2" applyAlignment="1" applyProtection="1">
      <alignment horizontal="left" wrapText="1" shrinkToFit="1"/>
    </xf>
    <xf numFmtId="0" fontId="8" fillId="0" borderId="0" xfId="2" applyAlignment="1" applyProtection="1"/>
    <xf numFmtId="0" fontId="0" fillId="2" borderId="0" xfId="0" applyFill="1"/>
    <xf numFmtId="0" fontId="0" fillId="0" borderId="0" xfId="2" applyFont="1" applyAlignment="1" applyProtection="1">
      <alignment horizontal="left" wrapText="1" shrinkToFit="1"/>
    </xf>
    <xf numFmtId="0" fontId="24" fillId="0" borderId="0" xfId="0" applyFont="1"/>
    <xf numFmtId="1" fontId="23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Border="1"/>
    <xf numFmtId="0" fontId="15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 shrinkToFit="1"/>
    </xf>
    <xf numFmtId="0" fontId="0" fillId="2" borderId="0" xfId="0" applyFill="1" applyBorder="1" applyAlignment="1">
      <alignment vertical="top"/>
    </xf>
    <xf numFmtId="0" fontId="25" fillId="0" borderId="0" xfId="0" applyFont="1"/>
    <xf numFmtId="1" fontId="19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 wrapText="1" indent="15"/>
    </xf>
    <xf numFmtId="0" fontId="3" fillId="4" borderId="0" xfId="0" applyFont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vertical="top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96838</xdr:colOff>
      <xdr:row>48</xdr:row>
      <xdr:rowOff>48731</xdr:rowOff>
    </xdr:from>
    <xdr:to>
      <xdr:col>17</xdr:col>
      <xdr:colOff>205942</xdr:colOff>
      <xdr:row>52</xdr:row>
      <xdr:rowOff>30163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2583775" y="10953750"/>
          <a:ext cx="1152525" cy="6381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noxpub.com/home/bjork/" TargetMode="External"/><Relationship Id="rId14" Type="http://schemas.openxmlformats.org/officeDocument/2006/relationships/hyperlink" Target="https://www.equinoxpub.com/home/terror-tracks/" TargetMode="External"/><Relationship Id="rId15" Type="http://schemas.openxmlformats.org/officeDocument/2006/relationships/hyperlink" Target="https://www.equinoxpub.com/home/technomad/" TargetMode="External"/><Relationship Id="rId16" Type="http://schemas.openxmlformats.org/officeDocument/2006/relationships/hyperlink" Target="https://www.equinoxpub.com/home/buddy-holly/" TargetMode="External"/><Relationship Id="rId17" Type="http://schemas.openxmlformats.org/officeDocument/2006/relationships/hyperlink" Target="https://www.equinoxpub.com/home/drawn-to-sound/" TargetMode="External"/><Relationship Id="rId18" Type="http://schemas.openxmlformats.org/officeDocument/2006/relationships/hyperlink" Target="https://www.equinoxpub.com/home/dub-in-babylon/" TargetMode="External"/><Relationship Id="rId19" Type="http://schemas.openxmlformats.org/officeDocument/2006/relationships/hyperlink" Target="https://www.equinoxpub.com/home/brian-wilson/" TargetMode="External"/><Relationship Id="rId63" Type="http://schemas.openxmlformats.org/officeDocument/2006/relationships/hyperlink" Target="https://www.equinoxpub.com/home/hear-train-comin/" TargetMode="External"/><Relationship Id="rId64" Type="http://schemas.openxmlformats.org/officeDocument/2006/relationships/hyperlink" Target="https://www.equinoxpub.com/home/bop/" TargetMode="External"/><Relationship Id="rId65" Type="http://schemas.openxmlformats.org/officeDocument/2006/relationships/hyperlink" Target="https://www.equinoxpub.com/home/vinyl-ventures/" TargetMode="External"/><Relationship Id="rId66" Type="http://schemas.openxmlformats.org/officeDocument/2006/relationships/hyperlink" Target="https://www.equinoxpub.com/home/bikutsi/" TargetMode="External"/><Relationship Id="rId67" Type="http://schemas.openxmlformats.org/officeDocument/2006/relationships/hyperlink" Target="https://www.equinoxpub.com/home/eberhard-weber/" TargetMode="External"/><Relationship Id="rId68" Type="http://schemas.openxmlformats.org/officeDocument/2006/relationships/hyperlink" Target="https://www.equinoxpub.com/home/shes-at-the-controls/" TargetMode="External"/><Relationship Id="rId69" Type="http://schemas.openxmlformats.org/officeDocument/2006/relationships/hyperlink" Target="https://www.equinoxpub.com/home/turkish-folk-music/" TargetMode="External"/><Relationship Id="rId50" Type="http://schemas.openxmlformats.org/officeDocument/2006/relationships/hyperlink" Target="https://www.equinoxpub.com/home/mosaics-music-graham-collier-duncan-heining/" TargetMode="External"/><Relationship Id="rId51" Type="http://schemas.openxmlformats.org/officeDocument/2006/relationships/hyperlink" Target="https://www.equinoxpub.com/home/sounds-northern/" TargetMode="External"/><Relationship Id="rId52" Type="http://schemas.openxmlformats.org/officeDocument/2006/relationships/hyperlink" Target="https://www.equinoxpub.com/home/northern-soul/" TargetMode="External"/><Relationship Id="rId53" Type="http://schemas.openxmlformats.org/officeDocument/2006/relationships/hyperlink" Target="https://www.equinoxpub.com/home/rosary-microphone/" TargetMode="External"/><Relationship Id="rId54" Type="http://schemas.openxmlformats.org/officeDocument/2006/relationships/hyperlink" Target="https://www.equinoxpub.com/home/cultural-mapping/" TargetMode="External"/><Relationship Id="rId55" Type="http://schemas.openxmlformats.org/officeDocument/2006/relationships/hyperlink" Target="https://www.equinoxpub.com/home/elvis/" TargetMode="External"/><Relationship Id="rId56" Type="http://schemas.openxmlformats.org/officeDocument/2006/relationships/hyperlink" Target="https://www.equinoxpub.com/home/komeda/" TargetMode="External"/><Relationship Id="rId57" Type="http://schemas.openxmlformats.org/officeDocument/2006/relationships/hyperlink" Target="https://www.equinoxpub.com/home/provincial-headz/" TargetMode="External"/><Relationship Id="rId58" Type="http://schemas.openxmlformats.org/officeDocument/2006/relationships/hyperlink" Target="https://www.equinoxpub.com/home/scouse-pop/" TargetMode="External"/><Relationship Id="rId59" Type="http://schemas.openxmlformats.org/officeDocument/2006/relationships/hyperlink" Target="https://www.equinoxpub.com/home/sounds-icelandic/" TargetMode="External"/><Relationship Id="rId40" Type="http://schemas.openxmlformats.org/officeDocument/2006/relationships/hyperlink" Target="https://www.equinoxpub.com/home/handful-of-keys/" TargetMode="External"/><Relationship Id="rId41" Type="http://schemas.openxmlformats.org/officeDocument/2006/relationships/hyperlink" Target="https://www.equinoxpub.com/home/heavy-metal/" TargetMode="External"/><Relationship Id="rId42" Type="http://schemas.openxmlformats.org/officeDocument/2006/relationships/hyperlink" Target="https://www.equinoxpub.com/home/james-brown/" TargetMode="External"/><Relationship Id="rId43" Type="http://schemas.openxmlformats.org/officeDocument/2006/relationships/hyperlink" Target="https://www.equinoxpub.com/home/jazz-me-blues/" TargetMode="External"/><Relationship Id="rId44" Type="http://schemas.openxmlformats.org/officeDocument/2006/relationships/hyperlink" Target="https://www.equinoxpub.com/home/lionel-richie/" TargetMode="External"/><Relationship Id="rId45" Type="http://schemas.openxmlformats.org/officeDocument/2006/relationships/hyperlink" Target="https://www.equinoxpub.com/home/trad-dads/" TargetMode="External"/><Relationship Id="rId46" Type="http://schemas.openxmlformats.org/officeDocument/2006/relationships/hyperlink" Target="https://www.equinoxpub.com/home/beatles/" TargetMode="External"/><Relationship Id="rId47" Type="http://schemas.openxmlformats.org/officeDocument/2006/relationships/hyperlink" Target="https://www.equinoxpub.com/home/long-shadow-second-ed/" TargetMode="External"/><Relationship Id="rId48" Type="http://schemas.openxmlformats.org/officeDocument/2006/relationships/hyperlink" Target="https://www.equinoxpub.com/home/trajectories-themes-world-popular-music/" TargetMode="External"/><Relationship Id="rId49" Type="http://schemas.openxmlformats.org/officeDocument/2006/relationships/hyperlink" Target="https://www.equinoxpub.com/home/jazz-over-europe-francesco-martinelli/" TargetMode="External"/><Relationship Id="rId1" Type="http://schemas.openxmlformats.org/officeDocument/2006/relationships/hyperlink" Target="https://www.equinoxpub.com/home/bill-russell-new-orleans-revival/" TargetMode="External"/><Relationship Id="rId2" Type="http://schemas.openxmlformats.org/officeDocument/2006/relationships/hyperlink" Target="https://www.equinoxpub.com/home/ultimate-guide-great-reggae/" TargetMode="External"/><Relationship Id="rId3" Type="http://schemas.openxmlformats.org/officeDocument/2006/relationships/hyperlink" Target="https://www.equinoxpub.com/home/long-dark/" TargetMode="External"/><Relationship Id="rId4" Type="http://schemas.openxmlformats.org/officeDocument/2006/relationships/hyperlink" Target="https://www.equinoxpub.com/home/living-life-without-loving-beatles/" TargetMode="External"/><Relationship Id="rId5" Type="http://schemas.openxmlformats.org/officeDocument/2006/relationships/hyperlink" Target="https://www.equinoxpub.com/home/velvet-underground/" TargetMode="External"/><Relationship Id="rId6" Type="http://schemas.openxmlformats.org/officeDocument/2006/relationships/hyperlink" Target="https://www.equinoxpub.com/home/lee-morgan/" TargetMode="External"/><Relationship Id="rId7" Type="http://schemas.openxmlformats.org/officeDocument/2006/relationships/hyperlink" Target="https://www.equinoxpub.com/home/last-miles/" TargetMode="External"/><Relationship Id="rId8" Type="http://schemas.openxmlformats.org/officeDocument/2006/relationships/hyperlink" Target="https://www.equinoxpub.com/home/open-doors/" TargetMode="External"/><Relationship Id="rId9" Type="http://schemas.openxmlformats.org/officeDocument/2006/relationships/hyperlink" Target="https://www.equinoxpub.com/home/jazz-visions/" TargetMode="External"/><Relationship Id="rId30" Type="http://schemas.openxmlformats.org/officeDocument/2006/relationships/hyperlink" Target="https://www.equinoxpub.com/home/ludomusicology/" TargetMode="External"/><Relationship Id="rId31" Type="http://schemas.openxmlformats.org/officeDocument/2006/relationships/hyperlink" Target="https://www.equinoxpub.com/home/antipodean-riffs/" TargetMode="External"/><Relationship Id="rId32" Type="http://schemas.openxmlformats.org/officeDocument/2006/relationships/hyperlink" Target="https://www.equinoxpub.com/home/do-you-want-to-know-a-secret-billy-j-kramer/" TargetMode="External"/><Relationship Id="rId33" Type="http://schemas.openxmlformats.org/officeDocument/2006/relationships/hyperlink" Target="https://www.equinoxpub.com/home/movies-moves-music/" TargetMode="External"/><Relationship Id="rId34" Type="http://schemas.openxmlformats.org/officeDocument/2006/relationships/hyperlink" Target="https://www.equinoxpub.com/home/rufus-wainwright-katherine-williams/" TargetMode="External"/><Relationship Id="rId35" Type="http://schemas.openxmlformats.org/officeDocument/2006/relationships/hyperlink" Target="https://www.equinoxpub.com/home/earogenous-zones/" TargetMode="External"/><Relationship Id="rId36" Type="http://schemas.openxmlformats.org/officeDocument/2006/relationships/hyperlink" Target="https://www.equinoxpub.com/home/lost-women/" TargetMode="External"/><Relationship Id="rId37" Type="http://schemas.openxmlformats.org/officeDocument/2006/relationships/hyperlink" Target="https://www.equinoxpub.com/home/being-prez/" TargetMode="External"/><Relationship Id="rId38" Type="http://schemas.openxmlformats.org/officeDocument/2006/relationships/hyperlink" Target="https://www.equinoxpub.com/home/falco/" TargetMode="External"/><Relationship Id="rId39" Type="http://schemas.openxmlformats.org/officeDocument/2006/relationships/hyperlink" Target="https://www.equinoxpub.com/home/global-tribe/" TargetMode="External"/><Relationship Id="rId70" Type="http://schemas.openxmlformats.org/officeDocument/2006/relationships/printerSettings" Target="../printerSettings/printerSettings1.bin"/><Relationship Id="rId71" Type="http://schemas.openxmlformats.org/officeDocument/2006/relationships/drawing" Target="../drawings/drawing1.xml"/><Relationship Id="rId72" Type="http://schemas.openxmlformats.org/officeDocument/2006/relationships/vmlDrawing" Target="../drawings/vmlDrawing1.vml"/><Relationship Id="rId20" Type="http://schemas.openxmlformats.org/officeDocument/2006/relationships/hyperlink" Target="https://www.equinoxpub.com/home/send-clones/" TargetMode="External"/><Relationship Id="rId21" Type="http://schemas.openxmlformats.org/officeDocument/2006/relationships/hyperlink" Target="https://www.equinoxpub.com/home/nick-cave/" TargetMode="External"/><Relationship Id="rId22" Type="http://schemas.openxmlformats.org/officeDocument/2006/relationships/hyperlink" Target="https://www.equinoxpub.com/home/music-fantasy-cinema/" TargetMode="External"/><Relationship Id="rId23" Type="http://schemas.openxmlformats.org/officeDocument/2006/relationships/hyperlink" Target="https://www.equinoxpub.com/home/mr-pc/" TargetMode="External"/><Relationship Id="rId24" Type="http://schemas.openxmlformats.org/officeDocument/2006/relationships/hyperlink" Target="https://www.equinoxpub.com/home/soul-unsung/" TargetMode="External"/><Relationship Id="rId25" Type="http://schemas.openxmlformats.org/officeDocument/2006/relationships/hyperlink" Target="https://www.equinoxpub.com/home/nina-simone/" TargetMode="External"/><Relationship Id="rId26" Type="http://schemas.openxmlformats.org/officeDocument/2006/relationships/hyperlink" Target="https://www.equinoxpub.com/home/unholy-row/" TargetMode="External"/><Relationship Id="rId27" Type="http://schemas.openxmlformats.org/officeDocument/2006/relationships/hyperlink" Target="https://www.equinoxpub.com/home/beyond/" TargetMode="External"/><Relationship Id="rId28" Type="http://schemas.openxmlformats.org/officeDocument/2006/relationships/hyperlink" Target="https://www.equinoxpub.com/home/sounding-funny/" TargetMode="External"/><Relationship Id="rId29" Type="http://schemas.openxmlformats.org/officeDocument/2006/relationships/hyperlink" Target="https://www.equinoxpub.com/home/the-godfather-of-british-jazz/" TargetMode="External"/><Relationship Id="rId73" Type="http://schemas.openxmlformats.org/officeDocument/2006/relationships/comments" Target="../comments1.xml"/><Relationship Id="rId60" Type="http://schemas.openxmlformats.org/officeDocument/2006/relationships/hyperlink" Target="https://www.equinoxpub.com/home/lifetime-soundtrack/" TargetMode="External"/><Relationship Id="rId61" Type="http://schemas.openxmlformats.org/officeDocument/2006/relationships/hyperlink" Target="https://www.equinoxpub.com/home/this-is-hip-the-life-of-mark-murphy-peter-jones/" TargetMode="External"/><Relationship Id="rId62" Type="http://schemas.openxmlformats.org/officeDocument/2006/relationships/hyperlink" Target="https://www.equinoxpub.com/home/keith-jarrett/" TargetMode="External"/><Relationship Id="rId10" Type="http://schemas.openxmlformats.org/officeDocument/2006/relationships/hyperlink" Target="https://www.equinoxpub.com/home/chasin-the-bird/" TargetMode="External"/><Relationship Id="rId11" Type="http://schemas.openxmlformats.org/officeDocument/2006/relationships/hyperlink" Target="https://www.equinoxpub.com/home/bob-dylan/" TargetMode="External"/><Relationship Id="rId12" Type="http://schemas.openxmlformats.org/officeDocument/2006/relationships/hyperlink" Target="https://www.equinoxpub.com/home/elvis-costel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7"/>
  <sheetViews>
    <sheetView tabSelected="1" showRuler="0" zoomScale="160" zoomScaleNormal="160" zoomScalePageLayoutView="160" workbookViewId="0">
      <pane xSplit="1" topLeftCell="B1" activePane="topRight" state="frozen"/>
      <selection pane="topRight" activeCell="A10" sqref="A10"/>
    </sheetView>
  </sheetViews>
  <sheetFormatPr baseColWidth="10" defaultColWidth="11.5" defaultRowHeight="12.75" customHeight="1" x14ac:dyDescent="0.15"/>
  <cols>
    <col min="1" max="1" width="84.83203125" style="1" customWidth="1"/>
    <col min="2" max="2" width="23.6640625" style="1" customWidth="1"/>
    <col min="3" max="3" width="31.5" style="1" customWidth="1"/>
    <col min="4" max="4" width="16" style="2" customWidth="1"/>
    <col min="5" max="5" width="10.5" style="3" customWidth="1"/>
    <col min="6" max="6" width="21.83203125" style="2" customWidth="1"/>
    <col min="7" max="7" width="15.1640625" style="52" customWidth="1"/>
    <col min="8" max="8" width="11.5" style="22"/>
    <col min="9" max="9" width="11.5" style="43"/>
    <col min="10" max="10" width="10.1640625" style="4" customWidth="1"/>
    <col min="11" max="11" width="16.5" style="4" customWidth="1"/>
    <col min="12" max="12" width="12.83203125" style="4" customWidth="1"/>
    <col min="13" max="13" width="12.1640625" style="1" customWidth="1"/>
    <col min="14" max="14" width="22.5" style="12" customWidth="1"/>
    <col min="15" max="15" width="22.5" style="1" customWidth="1"/>
    <col min="16" max="16" width="13.1640625" style="58" customWidth="1"/>
    <col min="17" max="17" width="15.6640625" style="63" customWidth="1"/>
    <col min="18" max="18" width="27.5" style="63" customWidth="1"/>
    <col min="19" max="19" width="105.6640625" bestFit="1" customWidth="1"/>
    <col min="20" max="16384" width="11.5" style="1"/>
  </cols>
  <sheetData>
    <row r="1" spans="1:33" s="5" customFormat="1" ht="29.25" customHeight="1" x14ac:dyDescent="0.15">
      <c r="A1" s="110"/>
      <c r="B1" s="111" t="s">
        <v>348</v>
      </c>
      <c r="C1" s="111"/>
      <c r="D1" s="111"/>
      <c r="E1" s="111"/>
      <c r="F1" s="111"/>
      <c r="G1" s="44"/>
      <c r="H1" s="16"/>
      <c r="I1" s="36"/>
      <c r="J1"/>
      <c r="M1"/>
      <c r="N1" s="10"/>
      <c r="O1"/>
      <c r="P1" s="54"/>
      <c r="Q1" s="59"/>
      <c r="R1" s="59"/>
      <c r="S1" s="31"/>
    </row>
    <row r="2" spans="1:33" s="5" customFormat="1" ht="99.75" customHeight="1" x14ac:dyDescent="0.15">
      <c r="A2" s="110"/>
      <c r="B2" s="112" t="s">
        <v>369</v>
      </c>
      <c r="C2" s="112"/>
      <c r="D2" s="112"/>
      <c r="E2" s="112"/>
      <c r="F2" s="112"/>
      <c r="G2" s="44"/>
      <c r="H2" s="16"/>
      <c r="I2" s="36"/>
      <c r="J2"/>
      <c r="K2"/>
      <c r="L2"/>
      <c r="M2"/>
      <c r="N2" s="10"/>
      <c r="O2"/>
      <c r="P2" s="54"/>
      <c r="Q2" s="59"/>
      <c r="R2" s="59"/>
      <c r="S2" s="31"/>
    </row>
    <row r="3" spans="1:33" s="5" customFormat="1" ht="15" customHeight="1" x14ac:dyDescent="0.15">
      <c r="A3" s="110"/>
      <c r="B3" s="113"/>
      <c r="C3" s="113"/>
      <c r="D3" s="113"/>
      <c r="E3" s="113"/>
      <c r="F3" s="113"/>
      <c r="G3" s="44"/>
      <c r="H3" s="16"/>
      <c r="I3" s="36"/>
      <c r="J3"/>
      <c r="K3"/>
      <c r="L3"/>
      <c r="M3"/>
      <c r="N3" s="10"/>
      <c r="O3"/>
      <c r="P3" s="54"/>
      <c r="Q3" s="59"/>
      <c r="R3" s="59"/>
      <c r="S3" s="31"/>
    </row>
    <row r="4" spans="1:33" s="5" customFormat="1" ht="18" customHeight="1" x14ac:dyDescent="0.15">
      <c r="A4" s="110"/>
      <c r="B4" s="114"/>
      <c r="C4" s="115"/>
      <c r="D4" s="115"/>
      <c r="E4" s="115"/>
      <c r="F4" s="115"/>
      <c r="G4" s="44"/>
      <c r="H4" s="16"/>
      <c r="I4" s="36"/>
      <c r="J4"/>
      <c r="K4"/>
      <c r="L4"/>
      <c r="M4"/>
      <c r="N4" s="10"/>
      <c r="O4"/>
      <c r="P4" s="54"/>
      <c r="Q4" s="59"/>
      <c r="R4" s="59"/>
      <c r="S4" s="31"/>
    </row>
    <row r="5" spans="1:33" s="5" customFormat="1" ht="53.25" customHeight="1" x14ac:dyDescent="0.15">
      <c r="A5" s="110"/>
      <c r="B5" s="116"/>
      <c r="C5" s="116"/>
      <c r="D5" s="116"/>
      <c r="E5" s="116"/>
      <c r="F5" s="116"/>
      <c r="G5" s="44"/>
      <c r="H5" s="16"/>
      <c r="I5" s="36"/>
      <c r="J5"/>
      <c r="K5"/>
      <c r="L5"/>
      <c r="M5"/>
      <c r="N5" s="10"/>
      <c r="O5"/>
      <c r="P5" s="54"/>
      <c r="Q5" s="59"/>
      <c r="R5" s="59"/>
      <c r="S5" s="31"/>
    </row>
    <row r="6" spans="1:33" s="5" customFormat="1" ht="53.25" customHeight="1" x14ac:dyDescent="0.15">
      <c r="A6" s="25"/>
      <c r="B6" s="23"/>
      <c r="C6" s="23"/>
      <c r="D6" s="23"/>
      <c r="E6" s="23"/>
      <c r="F6" s="23"/>
      <c r="G6" s="44"/>
      <c r="H6" s="16"/>
      <c r="I6" s="36"/>
      <c r="J6"/>
      <c r="K6"/>
      <c r="L6"/>
      <c r="M6"/>
      <c r="N6" s="10"/>
      <c r="O6"/>
      <c r="P6" s="54"/>
      <c r="Q6" s="59"/>
      <c r="R6" s="59"/>
      <c r="S6" s="31"/>
    </row>
    <row r="7" spans="1:33" s="7" customFormat="1" ht="15" customHeight="1" x14ac:dyDescent="0.15">
      <c r="A7" s="7" t="s">
        <v>12</v>
      </c>
      <c r="G7" s="45"/>
      <c r="I7" s="37"/>
      <c r="P7" s="55"/>
      <c r="Q7" s="60"/>
      <c r="R7" s="60"/>
      <c r="S7" s="9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78" customFormat="1" ht="12" customHeight="1" x14ac:dyDescent="0.15">
      <c r="A8" s="70" t="s">
        <v>122</v>
      </c>
      <c r="B8" s="70" t="s">
        <v>132</v>
      </c>
      <c r="C8" s="70" t="s">
        <v>136</v>
      </c>
      <c r="D8" s="70" t="s">
        <v>123</v>
      </c>
      <c r="E8" s="70" t="s">
        <v>124</v>
      </c>
      <c r="F8" s="70" t="s">
        <v>125</v>
      </c>
      <c r="G8" s="71" t="s">
        <v>135</v>
      </c>
      <c r="H8" s="72" t="s">
        <v>133</v>
      </c>
      <c r="I8" s="73" t="s">
        <v>126</v>
      </c>
      <c r="J8" s="70" t="s">
        <v>127</v>
      </c>
      <c r="K8" s="70" t="s">
        <v>30</v>
      </c>
      <c r="L8" s="70" t="s">
        <v>31</v>
      </c>
      <c r="M8" s="70" t="s">
        <v>128</v>
      </c>
      <c r="N8" s="74" t="s">
        <v>129</v>
      </c>
      <c r="O8" s="70" t="s">
        <v>130</v>
      </c>
      <c r="P8" s="75" t="s">
        <v>181</v>
      </c>
      <c r="Q8" s="76" t="s">
        <v>194</v>
      </c>
      <c r="R8" s="76" t="s">
        <v>195</v>
      </c>
      <c r="S8" s="95" t="s">
        <v>131</v>
      </c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</row>
    <row r="9" spans="1:33" ht="12.75" customHeight="1" x14ac:dyDescent="0.15">
      <c r="A9" t="s">
        <v>365</v>
      </c>
      <c r="B9" s="80" t="s">
        <v>366</v>
      </c>
      <c r="F9" t="s">
        <v>287</v>
      </c>
      <c r="G9" s="108">
        <v>9781781797877</v>
      </c>
      <c r="H9" s="21">
        <v>75</v>
      </c>
      <c r="I9" s="41">
        <v>100</v>
      </c>
      <c r="J9" s="1" t="s">
        <v>185</v>
      </c>
      <c r="K9" s="4" t="s">
        <v>379</v>
      </c>
      <c r="L9" t="s">
        <v>380</v>
      </c>
      <c r="M9" t="s">
        <v>378</v>
      </c>
      <c r="N9" s="12" t="s">
        <v>134</v>
      </c>
      <c r="O9" s="1" t="s">
        <v>137</v>
      </c>
      <c r="P9" s="58" t="s">
        <v>357</v>
      </c>
      <c r="Q9" s="108">
        <v>9781781797853</v>
      </c>
      <c r="R9" s="63" t="s">
        <v>373</v>
      </c>
      <c r="S9" s="97" t="s">
        <v>372</v>
      </c>
    </row>
    <row r="10" spans="1:33" ht="12.75" customHeight="1" x14ac:dyDescent="0.15">
      <c r="A10" t="s">
        <v>368</v>
      </c>
      <c r="B10" t="s">
        <v>367</v>
      </c>
      <c r="F10" t="s">
        <v>82</v>
      </c>
      <c r="G10" s="59">
        <v>9781800500839</v>
      </c>
      <c r="H10" s="21">
        <v>25</v>
      </c>
      <c r="I10" s="41">
        <v>29.95</v>
      </c>
      <c r="J10" s="1" t="s">
        <v>185</v>
      </c>
      <c r="K10" s="4" t="s">
        <v>186</v>
      </c>
      <c r="L10" s="4" t="s">
        <v>376</v>
      </c>
      <c r="M10" s="4" t="s">
        <v>64</v>
      </c>
      <c r="N10" s="12" t="s">
        <v>134</v>
      </c>
      <c r="O10" s="1" t="s">
        <v>137</v>
      </c>
      <c r="P10" s="58" t="s">
        <v>357</v>
      </c>
      <c r="Q10" s="59">
        <v>9781800500822</v>
      </c>
      <c r="R10" s="63" t="s">
        <v>371</v>
      </c>
      <c r="S10" s="97" t="s">
        <v>370</v>
      </c>
    </row>
    <row r="11" spans="1:33" ht="12.75" customHeight="1" x14ac:dyDescent="0.15">
      <c r="A11" s="1" t="s">
        <v>359</v>
      </c>
      <c r="B11" s="1" t="s">
        <v>145</v>
      </c>
      <c r="F11" s="2" t="s">
        <v>40</v>
      </c>
      <c r="G11" s="59">
        <v>9781781796528</v>
      </c>
      <c r="H11" s="21">
        <v>24.95</v>
      </c>
      <c r="I11" s="41">
        <v>32</v>
      </c>
      <c r="J11" s="1" t="s">
        <v>185</v>
      </c>
      <c r="K11" s="1" t="s">
        <v>188</v>
      </c>
      <c r="L11" s="4" t="s">
        <v>362</v>
      </c>
      <c r="M11" s="1" t="s">
        <v>382</v>
      </c>
      <c r="N11" s="12" t="s">
        <v>134</v>
      </c>
      <c r="O11" s="1" t="s">
        <v>137</v>
      </c>
      <c r="P11" s="58" t="s">
        <v>357</v>
      </c>
      <c r="Q11" s="59">
        <v>9781781796511</v>
      </c>
      <c r="R11" s="63" t="s">
        <v>361</v>
      </c>
      <c r="S11" s="97" t="s">
        <v>360</v>
      </c>
    </row>
    <row r="12" spans="1:33" ht="12.75" customHeight="1" x14ac:dyDescent="0.15">
      <c r="A12" t="s">
        <v>363</v>
      </c>
      <c r="B12" t="s">
        <v>364</v>
      </c>
      <c r="F12" t="s">
        <v>287</v>
      </c>
      <c r="G12" s="109">
        <v>9781781799505</v>
      </c>
      <c r="H12" s="21">
        <v>75</v>
      </c>
      <c r="I12" s="41">
        <v>100</v>
      </c>
      <c r="J12" s="1" t="s">
        <v>185</v>
      </c>
      <c r="K12" s="4" t="s">
        <v>377</v>
      </c>
      <c r="L12" t="s">
        <v>381</v>
      </c>
      <c r="M12" s="1" t="s">
        <v>292</v>
      </c>
      <c r="N12" s="12" t="s">
        <v>134</v>
      </c>
      <c r="O12" s="1" t="s">
        <v>137</v>
      </c>
      <c r="P12" s="58" t="s">
        <v>357</v>
      </c>
      <c r="Q12" s="109">
        <v>9781781799482</v>
      </c>
      <c r="R12" s="63" t="s">
        <v>375</v>
      </c>
      <c r="S12" s="97" t="s">
        <v>374</v>
      </c>
    </row>
    <row r="13" spans="1:33" ht="12.75" customHeight="1" thickBot="1" x14ac:dyDescent="0.2">
      <c r="A13" t="s">
        <v>358</v>
      </c>
      <c r="B13" t="s">
        <v>328</v>
      </c>
      <c r="F13" t="s">
        <v>82</v>
      </c>
      <c r="G13" s="101">
        <v>9781800500075</v>
      </c>
      <c r="H13" s="21">
        <v>25</v>
      </c>
      <c r="I13" s="41">
        <v>29.95</v>
      </c>
      <c r="J13" s="1" t="s">
        <v>185</v>
      </c>
      <c r="K13" s="1" t="s">
        <v>188</v>
      </c>
      <c r="L13" s="4" t="s">
        <v>332</v>
      </c>
      <c r="M13" s="1" t="s">
        <v>333</v>
      </c>
      <c r="N13" s="12" t="s">
        <v>134</v>
      </c>
      <c r="O13" s="1" t="s">
        <v>137</v>
      </c>
      <c r="P13" s="58" t="s">
        <v>357</v>
      </c>
      <c r="Q13" s="101">
        <v>9781800500068</v>
      </c>
      <c r="R13" s="63" t="s">
        <v>339</v>
      </c>
      <c r="S13" s="97" t="s">
        <v>356</v>
      </c>
    </row>
    <row r="14" spans="1:33" s="7" customFormat="1" ht="15" customHeight="1" thickBot="1" x14ac:dyDescent="0.25">
      <c r="A14" s="90"/>
      <c r="B14" s="91"/>
      <c r="C14" s="13"/>
      <c r="D14" s="9"/>
      <c r="E14" s="9"/>
      <c r="F14" s="15"/>
      <c r="G14" s="79" t="s">
        <v>241</v>
      </c>
      <c r="H14" s="67">
        <f>SUM(H9:H13)</f>
        <v>224.95</v>
      </c>
      <c r="I14" s="87">
        <f>SUM(I9:I13)</f>
        <v>291.89999999999998</v>
      </c>
      <c r="J14" s="15"/>
      <c r="K14" s="15"/>
      <c r="L14" s="24"/>
      <c r="M14" s="24"/>
      <c r="N14" s="9"/>
      <c r="O14" s="24"/>
      <c r="P14" s="56"/>
      <c r="Q14" s="61"/>
      <c r="R14" s="61"/>
      <c r="S14" s="9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6" customFormat="1" ht="15" customHeight="1" x14ac:dyDescent="0.15">
      <c r="A15" s="104" t="s">
        <v>138</v>
      </c>
      <c r="B15" s="106"/>
      <c r="C15" s="8"/>
      <c r="D15" s="8"/>
      <c r="E15" s="8"/>
      <c r="F15" s="8"/>
      <c r="G15" s="50"/>
      <c r="H15" s="18"/>
      <c r="I15" s="40"/>
      <c r="J15" s="8"/>
      <c r="K15" s="8"/>
      <c r="L15" s="8"/>
      <c r="M15" s="8"/>
      <c r="N15" s="11"/>
      <c r="O15" s="8"/>
      <c r="P15" s="57"/>
      <c r="Q15" s="62"/>
      <c r="R15" s="62"/>
      <c r="S15" s="98"/>
    </row>
    <row r="16" spans="1:33" s="77" customFormat="1" ht="15" customHeight="1" x14ac:dyDescent="0.15">
      <c r="A16" s="70" t="s">
        <v>122</v>
      </c>
      <c r="B16" s="70" t="s">
        <v>132</v>
      </c>
      <c r="C16" s="70" t="s">
        <v>136</v>
      </c>
      <c r="D16" s="70" t="s">
        <v>123</v>
      </c>
      <c r="E16" s="70" t="s">
        <v>124</v>
      </c>
      <c r="F16" s="70" t="s">
        <v>125</v>
      </c>
      <c r="G16" s="71" t="s">
        <v>135</v>
      </c>
      <c r="H16" s="72" t="s">
        <v>133</v>
      </c>
      <c r="I16" s="73" t="s">
        <v>126</v>
      </c>
      <c r="J16" s="70" t="s">
        <v>127</v>
      </c>
      <c r="K16" s="70" t="s">
        <v>30</v>
      </c>
      <c r="L16" s="70" t="s">
        <v>31</v>
      </c>
      <c r="M16" s="70" t="s">
        <v>128</v>
      </c>
      <c r="N16" s="74" t="s">
        <v>129</v>
      </c>
      <c r="O16" s="70" t="s">
        <v>130</v>
      </c>
      <c r="P16" s="75" t="s">
        <v>181</v>
      </c>
      <c r="Q16" s="76" t="s">
        <v>194</v>
      </c>
      <c r="R16" s="76" t="s">
        <v>195</v>
      </c>
      <c r="S16" s="95" t="s">
        <v>131</v>
      </c>
    </row>
    <row r="17" spans="1:33" s="6" customFormat="1" ht="15" customHeight="1" x14ac:dyDescent="0.15">
      <c r="A17" t="s">
        <v>74</v>
      </c>
      <c r="B17" s="1" t="s">
        <v>18</v>
      </c>
      <c r="C17" s="1"/>
      <c r="D17" s="2"/>
      <c r="E17" s="3"/>
      <c r="F17" s="26" t="s">
        <v>82</v>
      </c>
      <c r="G17" s="49">
        <v>9781781791530</v>
      </c>
      <c r="H17" s="21">
        <v>35</v>
      </c>
      <c r="I17" s="41">
        <v>39.950000000000003</v>
      </c>
      <c r="J17" s="1" t="s">
        <v>185</v>
      </c>
      <c r="K17" s="1" t="s">
        <v>186</v>
      </c>
      <c r="L17" s="4" t="s">
        <v>47</v>
      </c>
      <c r="M17" s="1" t="s">
        <v>51</v>
      </c>
      <c r="N17" s="12" t="s">
        <v>134</v>
      </c>
      <c r="O17" s="1" t="s">
        <v>137</v>
      </c>
      <c r="P17" s="58">
        <v>2014</v>
      </c>
      <c r="Q17" s="44">
        <v>9781845537128</v>
      </c>
      <c r="R17" s="102" t="s">
        <v>205</v>
      </c>
      <c r="S17" s="97" t="s">
        <v>36</v>
      </c>
    </row>
    <row r="18" spans="1:33" s="7" customFormat="1" ht="15" customHeight="1" x14ac:dyDescent="0.15">
      <c r="A18" s="103" t="s">
        <v>67</v>
      </c>
      <c r="B18" s="105"/>
      <c r="C18" s="33" t="s">
        <v>100</v>
      </c>
      <c r="D18" s="9"/>
      <c r="E18" s="9"/>
      <c r="F18" s="15"/>
      <c r="G18" s="46">
        <v>9781781793633</v>
      </c>
      <c r="H18" s="17">
        <v>75</v>
      </c>
      <c r="I18" s="38">
        <v>100</v>
      </c>
      <c r="J18" s="24" t="s">
        <v>185</v>
      </c>
      <c r="K18" s="24" t="s">
        <v>186</v>
      </c>
      <c r="L18" s="27" t="s">
        <v>15</v>
      </c>
      <c r="M18" s="24" t="s">
        <v>51</v>
      </c>
      <c r="N18" s="9" t="s">
        <v>134</v>
      </c>
      <c r="O18" s="24" t="s">
        <v>137</v>
      </c>
      <c r="P18" s="56">
        <v>2016</v>
      </c>
      <c r="Q18" s="59">
        <v>9781781792803</v>
      </c>
      <c r="R18" s="59" t="s">
        <v>196</v>
      </c>
      <c r="S18" s="96" t="s">
        <v>68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9" customFormat="1" ht="15" customHeight="1" x14ac:dyDescent="0.2">
      <c r="A19" t="s">
        <v>160</v>
      </c>
      <c r="B19" s="1" t="s">
        <v>18</v>
      </c>
      <c r="C19" s="13"/>
      <c r="D19" s="1"/>
      <c r="E19" s="1"/>
      <c r="F19" s="27" t="s">
        <v>82</v>
      </c>
      <c r="G19" s="49">
        <v>9781845534691</v>
      </c>
      <c r="H19" s="19">
        <v>25</v>
      </c>
      <c r="I19" s="41">
        <v>39.950000000000003</v>
      </c>
      <c r="J19" s="1" t="s">
        <v>185</v>
      </c>
      <c r="K19" s="1" t="s">
        <v>186</v>
      </c>
      <c r="L19" s="1" t="s">
        <v>44</v>
      </c>
      <c r="M19" s="1" t="s">
        <v>41</v>
      </c>
      <c r="N19" s="12" t="s">
        <v>134</v>
      </c>
      <c r="O19" s="1" t="s">
        <v>137</v>
      </c>
      <c r="P19" s="58">
        <v>2007</v>
      </c>
      <c r="Q19" s="44">
        <v>9781845530587</v>
      </c>
      <c r="R19" s="65" t="s">
        <v>206</v>
      </c>
      <c r="S19" s="97" t="s">
        <v>87</v>
      </c>
    </row>
    <row r="20" spans="1:33" s="6" customFormat="1" ht="15" customHeight="1" x14ac:dyDescent="0.15">
      <c r="A20" t="s">
        <v>183</v>
      </c>
      <c r="B20" s="1" t="s">
        <v>38</v>
      </c>
      <c r="C20" s="1"/>
      <c r="D20" s="2"/>
      <c r="E20" s="3"/>
      <c r="F20" s="26" t="s">
        <v>40</v>
      </c>
      <c r="G20" s="49">
        <v>9781781792124</v>
      </c>
      <c r="H20" s="21">
        <v>22.95</v>
      </c>
      <c r="I20" s="41">
        <v>29.95</v>
      </c>
      <c r="J20" s="1" t="s">
        <v>185</v>
      </c>
      <c r="K20" s="1" t="s">
        <v>188</v>
      </c>
      <c r="L20" s="4" t="s">
        <v>61</v>
      </c>
      <c r="M20" s="1" t="s">
        <v>51</v>
      </c>
      <c r="N20" s="12" t="s">
        <v>134</v>
      </c>
      <c r="O20" s="1" t="s">
        <v>137</v>
      </c>
      <c r="P20" s="58">
        <v>2014</v>
      </c>
      <c r="Q20" s="44">
        <v>9781845539382</v>
      </c>
      <c r="R20" s="65" t="s">
        <v>207</v>
      </c>
      <c r="S20" s="97" t="s">
        <v>39</v>
      </c>
    </row>
    <row r="21" spans="1:33" s="7" customFormat="1" ht="13" x14ac:dyDescent="0.15">
      <c r="A21" t="s">
        <v>150</v>
      </c>
      <c r="B21" s="15" t="s">
        <v>66</v>
      </c>
      <c r="C21" s="33"/>
      <c r="D21" s="9"/>
      <c r="E21" s="9"/>
      <c r="F21" s="15" t="s">
        <v>82</v>
      </c>
      <c r="G21" s="46">
        <v>9781781794005</v>
      </c>
      <c r="H21" s="17">
        <v>350</v>
      </c>
      <c r="I21" s="39">
        <v>700</v>
      </c>
      <c r="J21" s="15" t="s">
        <v>185</v>
      </c>
      <c r="K21" s="15" t="s">
        <v>186</v>
      </c>
      <c r="L21" s="27" t="s">
        <v>14</v>
      </c>
      <c r="M21" s="89" t="s">
        <v>42</v>
      </c>
      <c r="N21" s="9" t="s">
        <v>134</v>
      </c>
      <c r="O21" s="15" t="s">
        <v>137</v>
      </c>
      <c r="P21" s="56" t="s">
        <v>269</v>
      </c>
      <c r="Q21" s="59">
        <v>9781781791691</v>
      </c>
      <c r="R21" s="59" t="s">
        <v>197</v>
      </c>
      <c r="S21" s="96" t="s">
        <v>81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8" customFormat="1" ht="13" x14ac:dyDescent="0.15">
      <c r="A22" t="s">
        <v>165</v>
      </c>
      <c r="B22" s="1" t="s">
        <v>192</v>
      </c>
      <c r="C22" s="1"/>
      <c r="D22" s="1"/>
      <c r="E22" s="1"/>
      <c r="F22" s="28" t="s">
        <v>190</v>
      </c>
      <c r="G22" s="49">
        <v>9781845537593</v>
      </c>
      <c r="H22" s="19">
        <v>20.95</v>
      </c>
      <c r="I22" s="41">
        <v>29.95</v>
      </c>
      <c r="J22" s="1" t="s">
        <v>185</v>
      </c>
      <c r="K22" s="1" t="s">
        <v>188</v>
      </c>
      <c r="L22" s="1" t="s">
        <v>52</v>
      </c>
      <c r="M22" s="1" t="s">
        <v>50</v>
      </c>
      <c r="N22" s="12" t="s">
        <v>134</v>
      </c>
      <c r="O22" s="1" t="s">
        <v>137</v>
      </c>
      <c r="P22" s="58">
        <v>2009</v>
      </c>
      <c r="Q22" s="44">
        <v>9781845531843</v>
      </c>
      <c r="R22" s="65" t="s">
        <v>208</v>
      </c>
      <c r="S22" s="97" t="s">
        <v>193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3" x14ac:dyDescent="0.15">
      <c r="A23" t="s">
        <v>163</v>
      </c>
      <c r="B23" s="1" t="s">
        <v>119</v>
      </c>
      <c r="D23" s="1"/>
      <c r="E23" s="1"/>
      <c r="F23" s="28" t="s">
        <v>190</v>
      </c>
      <c r="G23" s="49">
        <v>9781845537968</v>
      </c>
      <c r="H23" s="19">
        <v>20.95</v>
      </c>
      <c r="I23" s="41">
        <v>23.95</v>
      </c>
      <c r="J23" s="1" t="s">
        <v>185</v>
      </c>
      <c r="K23" s="1" t="s">
        <v>188</v>
      </c>
      <c r="L23" s="1" t="s">
        <v>52</v>
      </c>
      <c r="M23" s="1" t="s">
        <v>50</v>
      </c>
      <c r="N23" s="12" t="s">
        <v>134</v>
      </c>
      <c r="O23" s="1" t="s">
        <v>137</v>
      </c>
      <c r="P23" s="58">
        <v>2008</v>
      </c>
      <c r="Q23" s="44">
        <v>9781904768258</v>
      </c>
      <c r="R23" s="65" t="s">
        <v>209</v>
      </c>
      <c r="S23" s="97" t="s">
        <v>120</v>
      </c>
    </row>
    <row r="24" spans="1:33" ht="13" x14ac:dyDescent="0.15">
      <c r="A24" t="s">
        <v>173</v>
      </c>
      <c r="B24" s="1" t="s">
        <v>19</v>
      </c>
      <c r="D24" s="1"/>
      <c r="E24" s="1"/>
      <c r="F24" s="28" t="s">
        <v>190</v>
      </c>
      <c r="G24" s="49">
        <v>9781781791486</v>
      </c>
      <c r="H24" s="20">
        <v>70</v>
      </c>
      <c r="I24" s="41">
        <v>90</v>
      </c>
      <c r="J24" s="1" t="s">
        <v>185</v>
      </c>
      <c r="K24" s="1" t="s">
        <v>188</v>
      </c>
      <c r="L24" s="1" t="s">
        <v>52</v>
      </c>
      <c r="M24" s="1" t="s">
        <v>50</v>
      </c>
      <c r="N24" s="12" t="s">
        <v>134</v>
      </c>
      <c r="O24" s="1" t="s">
        <v>137</v>
      </c>
      <c r="P24" s="58">
        <v>2012</v>
      </c>
      <c r="Q24" s="44">
        <v>9781908049919</v>
      </c>
      <c r="R24" s="65" t="s">
        <v>210</v>
      </c>
      <c r="S24" s="97" t="s">
        <v>20</v>
      </c>
    </row>
    <row r="25" spans="1:33" ht="13" x14ac:dyDescent="0.15">
      <c r="A25" t="s">
        <v>169</v>
      </c>
      <c r="B25" s="1" t="s">
        <v>55</v>
      </c>
      <c r="D25" s="1"/>
      <c r="E25" s="1"/>
      <c r="F25" s="28" t="s">
        <v>190</v>
      </c>
      <c r="G25" s="49">
        <v>9781845537975</v>
      </c>
      <c r="H25" s="30">
        <v>20.95</v>
      </c>
      <c r="I25" s="41">
        <v>23.95</v>
      </c>
      <c r="J25" s="1" t="s">
        <v>185</v>
      </c>
      <c r="K25" s="1" t="s">
        <v>188</v>
      </c>
      <c r="L25" s="1" t="s">
        <v>52</v>
      </c>
      <c r="M25" s="1" t="s">
        <v>50</v>
      </c>
      <c r="N25" s="12" t="s">
        <v>134</v>
      </c>
      <c r="O25" s="1" t="s">
        <v>137</v>
      </c>
      <c r="P25" s="58">
        <v>2010</v>
      </c>
      <c r="Q25" s="44">
        <v>9781845536275</v>
      </c>
      <c r="R25" s="65" t="s">
        <v>211</v>
      </c>
      <c r="S25" s="97" t="s">
        <v>139</v>
      </c>
    </row>
    <row r="26" spans="1:33" ht="16" x14ac:dyDescent="0.2">
      <c r="A26" t="s">
        <v>162</v>
      </c>
      <c r="B26" s="1" t="s">
        <v>118</v>
      </c>
      <c r="C26" s="13"/>
      <c r="D26" s="1"/>
      <c r="E26" s="1"/>
      <c r="F26" s="27" t="s">
        <v>82</v>
      </c>
      <c r="G26" s="46">
        <v>9781845534790</v>
      </c>
      <c r="H26" s="19">
        <v>25</v>
      </c>
      <c r="I26" s="41">
        <v>29.95</v>
      </c>
      <c r="J26" s="1" t="s">
        <v>185</v>
      </c>
      <c r="K26" s="1" t="s">
        <v>186</v>
      </c>
      <c r="L26" s="1" t="s">
        <v>44</v>
      </c>
      <c r="M26" s="1" t="s">
        <v>41</v>
      </c>
      <c r="N26" s="12" t="s">
        <v>134</v>
      </c>
      <c r="O26" s="1" t="s">
        <v>137</v>
      </c>
      <c r="P26" s="58">
        <v>2005</v>
      </c>
      <c r="Q26" s="44">
        <v>9781845530365</v>
      </c>
      <c r="R26" s="65" t="s">
        <v>212</v>
      </c>
      <c r="S26" s="97" t="s">
        <v>117</v>
      </c>
    </row>
    <row r="27" spans="1:33" ht="12.75" customHeight="1" x14ac:dyDescent="0.15">
      <c r="A27" t="s">
        <v>306</v>
      </c>
      <c r="C27" t="s">
        <v>307</v>
      </c>
      <c r="F27" t="s">
        <v>287</v>
      </c>
      <c r="G27" s="101">
        <v>9781781797587</v>
      </c>
      <c r="H27" s="21">
        <v>75</v>
      </c>
      <c r="I27" s="41">
        <v>100</v>
      </c>
      <c r="J27" s="1" t="s">
        <v>185</v>
      </c>
      <c r="K27" s="4" t="s">
        <v>321</v>
      </c>
      <c r="L27" s="4" t="s">
        <v>320</v>
      </c>
      <c r="M27" s="1" t="s">
        <v>43</v>
      </c>
      <c r="N27" s="12" t="s">
        <v>134</v>
      </c>
      <c r="O27" s="1" t="s">
        <v>137</v>
      </c>
      <c r="P27" s="58" t="s">
        <v>322</v>
      </c>
      <c r="Q27" s="101">
        <v>9781781797600</v>
      </c>
      <c r="R27" s="63" t="s">
        <v>323</v>
      </c>
      <c r="S27" s="97" t="s">
        <v>311</v>
      </c>
    </row>
    <row r="28" spans="1:33" s="7" customFormat="1" ht="15" customHeight="1" x14ac:dyDescent="0.15">
      <c r="A28" t="s">
        <v>75</v>
      </c>
      <c r="B28" s="24" t="s">
        <v>78</v>
      </c>
      <c r="C28" s="33"/>
      <c r="D28" s="9"/>
      <c r="E28" s="9"/>
      <c r="F28" s="15"/>
      <c r="G28" s="47">
        <v>9781781793695</v>
      </c>
      <c r="H28" s="17">
        <v>22.95</v>
      </c>
      <c r="I28" s="39">
        <v>29.95</v>
      </c>
      <c r="J28" s="24" t="s">
        <v>185</v>
      </c>
      <c r="K28" s="24" t="s">
        <v>188</v>
      </c>
      <c r="L28" s="24" t="s">
        <v>188</v>
      </c>
      <c r="M28" s="24" t="s">
        <v>41</v>
      </c>
      <c r="N28" s="9" t="s">
        <v>134</v>
      </c>
      <c r="O28" s="24" t="s">
        <v>137</v>
      </c>
      <c r="P28" s="56">
        <v>2016</v>
      </c>
      <c r="Q28" s="61">
        <v>9781781793619</v>
      </c>
      <c r="R28" s="61" t="s">
        <v>198</v>
      </c>
      <c r="S28" s="96" t="s">
        <v>76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3" x14ac:dyDescent="0.15">
      <c r="A29" t="s">
        <v>170</v>
      </c>
      <c r="C29" s="1" t="s">
        <v>96</v>
      </c>
      <c r="D29" s="1"/>
      <c r="E29" s="1"/>
      <c r="F29" s="28" t="s">
        <v>92</v>
      </c>
      <c r="G29" s="51">
        <v>9781845538064</v>
      </c>
      <c r="H29" s="20">
        <v>22.95</v>
      </c>
      <c r="I29" s="41">
        <v>29.95</v>
      </c>
      <c r="J29" s="1" t="s">
        <v>185</v>
      </c>
      <c r="K29" s="1" t="s">
        <v>189</v>
      </c>
      <c r="L29" s="1" t="s">
        <v>56</v>
      </c>
      <c r="M29" s="1" t="s">
        <v>43</v>
      </c>
      <c r="N29" s="12" t="s">
        <v>134</v>
      </c>
      <c r="O29" s="1" t="s">
        <v>137</v>
      </c>
      <c r="P29" s="58">
        <v>2010</v>
      </c>
      <c r="Q29" s="44">
        <v>9781845533526</v>
      </c>
      <c r="R29" s="65" t="s">
        <v>213</v>
      </c>
      <c r="S29" s="97" t="s">
        <v>97</v>
      </c>
    </row>
    <row r="30" spans="1:33" ht="26" x14ac:dyDescent="0.15">
      <c r="A30" s="2" t="s">
        <v>171</v>
      </c>
      <c r="B30" s="1" t="s">
        <v>142</v>
      </c>
      <c r="D30" s="1"/>
      <c r="E30" s="1"/>
      <c r="F30" s="28" t="s">
        <v>108</v>
      </c>
      <c r="G30" s="51">
        <v>9781845538071</v>
      </c>
      <c r="H30" s="20">
        <v>70</v>
      </c>
      <c r="I30" s="41">
        <v>90</v>
      </c>
      <c r="J30" s="1" t="s">
        <v>185</v>
      </c>
      <c r="K30" s="1" t="s">
        <v>188</v>
      </c>
      <c r="L30" s="1" t="s">
        <v>187</v>
      </c>
      <c r="M30" s="1" t="s">
        <v>51</v>
      </c>
      <c r="N30" s="12" t="s">
        <v>134</v>
      </c>
      <c r="O30" s="1" t="s">
        <v>137</v>
      </c>
      <c r="P30" s="58">
        <v>2010</v>
      </c>
      <c r="Q30" s="44">
        <v>9781845533113</v>
      </c>
      <c r="R30" s="65" t="s">
        <v>214</v>
      </c>
      <c r="S30" s="97" t="s">
        <v>143</v>
      </c>
    </row>
    <row r="31" spans="1:33" ht="13" x14ac:dyDescent="0.15">
      <c r="A31" t="s">
        <v>172</v>
      </c>
      <c r="C31" s="1" t="s">
        <v>100</v>
      </c>
      <c r="D31" s="1"/>
      <c r="E31" s="1"/>
      <c r="F31" s="28" t="s">
        <v>92</v>
      </c>
      <c r="G31" s="51">
        <v>9781845538101</v>
      </c>
      <c r="H31" s="20">
        <v>22.95</v>
      </c>
      <c r="I31" s="41">
        <v>29.99</v>
      </c>
      <c r="J31" s="1" t="s">
        <v>185</v>
      </c>
      <c r="K31" s="1" t="s">
        <v>188</v>
      </c>
      <c r="L31" s="1" t="s">
        <v>57</v>
      </c>
      <c r="M31" s="1" t="s">
        <v>43</v>
      </c>
      <c r="N31" s="12" t="s">
        <v>134</v>
      </c>
      <c r="O31" s="1" t="s">
        <v>137</v>
      </c>
      <c r="P31" s="58">
        <v>2010</v>
      </c>
      <c r="Q31" s="44">
        <v>9781845533182</v>
      </c>
      <c r="R31" s="65" t="s">
        <v>215</v>
      </c>
      <c r="S31" s="97" t="s">
        <v>101</v>
      </c>
    </row>
    <row r="32" spans="1:33" ht="12.75" customHeight="1" x14ac:dyDescent="0.15">
      <c r="A32" t="s">
        <v>308</v>
      </c>
      <c r="B32" t="s">
        <v>309</v>
      </c>
      <c r="F32" t="s">
        <v>190</v>
      </c>
      <c r="G32" s="101">
        <v>9781781798980</v>
      </c>
      <c r="H32" s="21">
        <v>24.95</v>
      </c>
      <c r="I32" s="41">
        <v>32</v>
      </c>
      <c r="J32" s="24" t="s">
        <v>185</v>
      </c>
      <c r="K32" s="1" t="s">
        <v>188</v>
      </c>
      <c r="L32" s="1" t="s">
        <v>52</v>
      </c>
      <c r="M32" s="24" t="s">
        <v>41</v>
      </c>
      <c r="N32" s="9" t="s">
        <v>134</v>
      </c>
      <c r="O32" s="24" t="s">
        <v>137</v>
      </c>
      <c r="P32" s="58" t="s">
        <v>322</v>
      </c>
      <c r="Q32" s="101">
        <v>9781781798966</v>
      </c>
      <c r="R32" s="63" t="s">
        <v>324</v>
      </c>
      <c r="S32" s="97" t="s">
        <v>310</v>
      </c>
    </row>
    <row r="33" spans="1:33" ht="13" x14ac:dyDescent="0.15">
      <c r="A33" t="s">
        <v>164</v>
      </c>
      <c r="B33" s="1" t="s">
        <v>121</v>
      </c>
      <c r="D33" s="1"/>
      <c r="E33" s="1"/>
      <c r="F33" s="28" t="s">
        <v>190</v>
      </c>
      <c r="G33" s="51">
        <v>9781845538125</v>
      </c>
      <c r="H33" s="19">
        <v>20.95</v>
      </c>
      <c r="I33" s="41">
        <v>23.95</v>
      </c>
      <c r="J33" s="1" t="s">
        <v>185</v>
      </c>
      <c r="K33" s="1" t="s">
        <v>188</v>
      </c>
      <c r="L33" s="1" t="s">
        <v>52</v>
      </c>
      <c r="M33" s="1" t="s">
        <v>50</v>
      </c>
      <c r="N33" s="12" t="s">
        <v>134</v>
      </c>
      <c r="O33" s="1" t="s">
        <v>137</v>
      </c>
      <c r="P33" s="58">
        <v>2007</v>
      </c>
      <c r="Q33" s="44">
        <v>9781845532925</v>
      </c>
      <c r="R33" s="65" t="s">
        <v>216</v>
      </c>
      <c r="S33" s="97" t="s">
        <v>17</v>
      </c>
    </row>
    <row r="34" spans="1:33" ht="13" x14ac:dyDescent="0.15">
      <c r="A34" t="s">
        <v>182</v>
      </c>
      <c r="B34" s="1" t="s">
        <v>35</v>
      </c>
      <c r="F34" s="28" t="s">
        <v>108</v>
      </c>
      <c r="G34" s="48">
        <v>9781781791523</v>
      </c>
      <c r="H34" s="21">
        <v>75</v>
      </c>
      <c r="I34" s="41">
        <v>99.95</v>
      </c>
      <c r="J34" s="1" t="s">
        <v>185</v>
      </c>
      <c r="K34" s="1" t="s">
        <v>188</v>
      </c>
      <c r="L34" s="4" t="s">
        <v>52</v>
      </c>
      <c r="M34" s="1" t="s">
        <v>41</v>
      </c>
      <c r="N34" s="12" t="s">
        <v>134</v>
      </c>
      <c r="O34" s="1" t="s">
        <v>137</v>
      </c>
      <c r="P34" s="58">
        <v>2014</v>
      </c>
      <c r="Q34" s="44">
        <v>9781845532383</v>
      </c>
      <c r="R34" s="65" t="s">
        <v>217</v>
      </c>
      <c r="S34" s="97" t="s">
        <v>88</v>
      </c>
    </row>
    <row r="35" spans="1:33" ht="13" x14ac:dyDescent="0.15">
      <c r="A35" t="s">
        <v>180</v>
      </c>
      <c r="B35" s="1" t="s">
        <v>140</v>
      </c>
      <c r="D35" s="1"/>
      <c r="E35" s="1"/>
      <c r="F35" s="28" t="s">
        <v>108</v>
      </c>
      <c r="G35" s="49">
        <v>9781781790212</v>
      </c>
      <c r="H35" s="20">
        <v>70</v>
      </c>
      <c r="I35" s="41">
        <v>90</v>
      </c>
      <c r="J35" s="1" t="s">
        <v>185</v>
      </c>
      <c r="K35" s="1" t="s">
        <v>188</v>
      </c>
      <c r="L35" s="1" t="s">
        <v>63</v>
      </c>
      <c r="M35" s="1" t="s">
        <v>51</v>
      </c>
      <c r="N35" s="12" t="s">
        <v>134</v>
      </c>
      <c r="O35" s="1" t="s">
        <v>137</v>
      </c>
      <c r="P35" s="58">
        <v>2012</v>
      </c>
      <c r="Q35" s="44">
        <v>9781845539559</v>
      </c>
      <c r="R35" s="65" t="s">
        <v>218</v>
      </c>
      <c r="S35" s="97" t="s">
        <v>89</v>
      </c>
    </row>
    <row r="36" spans="1:33" ht="16" x14ac:dyDescent="0.2">
      <c r="A36" t="s">
        <v>153</v>
      </c>
      <c r="B36" s="31" t="s">
        <v>83</v>
      </c>
      <c r="C36" s="13"/>
      <c r="D36" s="1"/>
      <c r="E36" s="1"/>
      <c r="F36" s="27" t="s">
        <v>82</v>
      </c>
      <c r="G36" s="49">
        <v>9781845534738</v>
      </c>
      <c r="H36" s="19">
        <v>25</v>
      </c>
      <c r="I36" s="41">
        <v>29.95</v>
      </c>
      <c r="J36" s="1" t="s">
        <v>185</v>
      </c>
      <c r="K36" s="1" t="s">
        <v>186</v>
      </c>
      <c r="L36" s="1" t="s">
        <v>45</v>
      </c>
      <c r="M36" s="1" t="s">
        <v>46</v>
      </c>
      <c r="N36" s="12" t="s">
        <v>134</v>
      </c>
      <c r="O36" s="1" t="s">
        <v>137</v>
      </c>
      <c r="P36" s="58">
        <v>2004</v>
      </c>
      <c r="Q36" s="64">
        <v>9781904768227</v>
      </c>
      <c r="R36" s="66" t="s">
        <v>219</v>
      </c>
      <c r="S36" s="97" t="s">
        <v>109</v>
      </c>
    </row>
    <row r="37" spans="1:33" ht="12.75" customHeight="1" x14ac:dyDescent="0.15">
      <c r="A37" s="107" t="s">
        <v>352</v>
      </c>
      <c r="B37" s="107" t="s">
        <v>33</v>
      </c>
      <c r="F37" t="s">
        <v>82</v>
      </c>
      <c r="G37" s="101">
        <v>9781800500143</v>
      </c>
      <c r="H37" s="21">
        <v>25</v>
      </c>
      <c r="I37" s="41">
        <v>29.95</v>
      </c>
      <c r="J37" s="1" t="s">
        <v>185</v>
      </c>
      <c r="K37" s="1" t="s">
        <v>188</v>
      </c>
      <c r="L37" s="1" t="s">
        <v>58</v>
      </c>
      <c r="M37" s="24" t="s">
        <v>41</v>
      </c>
      <c r="N37" s="12" t="s">
        <v>134</v>
      </c>
      <c r="O37" s="1" t="s">
        <v>137</v>
      </c>
      <c r="P37" s="58" t="s">
        <v>322</v>
      </c>
      <c r="Q37" s="101">
        <v>9781800500136</v>
      </c>
      <c r="R37" s="63" t="s">
        <v>337</v>
      </c>
      <c r="S37" s="97" t="s">
        <v>346</v>
      </c>
    </row>
    <row r="38" spans="1:33" ht="13" x14ac:dyDescent="0.15">
      <c r="A38" t="s">
        <v>71</v>
      </c>
      <c r="C38" s="1" t="s">
        <v>32</v>
      </c>
      <c r="F38" s="28" t="s">
        <v>108</v>
      </c>
      <c r="G38" s="49">
        <v>9781781790847</v>
      </c>
      <c r="H38" s="21">
        <v>70</v>
      </c>
      <c r="I38" s="41">
        <v>90</v>
      </c>
      <c r="J38" s="1" t="s">
        <v>185</v>
      </c>
      <c r="K38" s="1" t="s">
        <v>188</v>
      </c>
      <c r="L38" s="4" t="s">
        <v>62</v>
      </c>
      <c r="M38" s="1" t="s">
        <v>43</v>
      </c>
      <c r="N38" s="12" t="s">
        <v>134</v>
      </c>
      <c r="O38" s="1" t="s">
        <v>137</v>
      </c>
      <c r="P38" s="58">
        <v>2013</v>
      </c>
      <c r="Q38" s="64">
        <v>9781845539405</v>
      </c>
      <c r="R38" s="66" t="s">
        <v>220</v>
      </c>
      <c r="S38" s="97" t="s">
        <v>90</v>
      </c>
    </row>
    <row r="39" spans="1:33" ht="13" x14ac:dyDescent="0.15">
      <c r="A39" t="s">
        <v>174</v>
      </c>
      <c r="B39" s="1" t="s">
        <v>21</v>
      </c>
      <c r="D39" s="1"/>
      <c r="E39" s="1"/>
      <c r="F39" s="28" t="s">
        <v>190</v>
      </c>
      <c r="G39" s="46">
        <v>9781781791493</v>
      </c>
      <c r="H39" s="20">
        <v>70</v>
      </c>
      <c r="I39" s="41">
        <v>90</v>
      </c>
      <c r="J39" s="1" t="s">
        <v>185</v>
      </c>
      <c r="K39" s="1" t="s">
        <v>188</v>
      </c>
      <c r="L39" s="1" t="s">
        <v>52</v>
      </c>
      <c r="M39" s="1" t="s">
        <v>50</v>
      </c>
      <c r="N39" s="12" t="s">
        <v>134</v>
      </c>
      <c r="O39" s="1" t="s">
        <v>137</v>
      </c>
      <c r="P39" s="58">
        <v>2012</v>
      </c>
      <c r="Q39" s="44">
        <v>9781908049926</v>
      </c>
      <c r="R39" s="65" t="s">
        <v>221</v>
      </c>
      <c r="S39" s="97" t="s">
        <v>146</v>
      </c>
    </row>
    <row r="40" spans="1:33" ht="13" x14ac:dyDescent="0.15">
      <c r="A40" t="s">
        <v>73</v>
      </c>
      <c r="B40" s="1" t="s">
        <v>37</v>
      </c>
      <c r="F40" s="26" t="s">
        <v>82</v>
      </c>
      <c r="G40" s="51">
        <v>9781781791547</v>
      </c>
      <c r="H40" s="21">
        <v>25</v>
      </c>
      <c r="I40" s="41">
        <v>29.95</v>
      </c>
      <c r="J40" s="1" t="s">
        <v>185</v>
      </c>
      <c r="K40" s="1" t="s">
        <v>186</v>
      </c>
      <c r="L40" s="4" t="s">
        <v>47</v>
      </c>
      <c r="M40" s="1" t="s">
        <v>64</v>
      </c>
      <c r="N40" s="12" t="s">
        <v>134</v>
      </c>
      <c r="O40" s="1" t="s">
        <v>137</v>
      </c>
      <c r="P40" s="58">
        <v>2014</v>
      </c>
      <c r="Q40" s="44">
        <v>9781845530884</v>
      </c>
      <c r="R40" s="65" t="s">
        <v>222</v>
      </c>
      <c r="S40" s="97" t="s">
        <v>147</v>
      </c>
    </row>
    <row r="41" spans="1:33" ht="16" x14ac:dyDescent="0.2">
      <c r="A41" t="s">
        <v>161</v>
      </c>
      <c r="B41" s="1" t="s">
        <v>116</v>
      </c>
      <c r="C41" s="13"/>
      <c r="D41" s="1"/>
      <c r="E41" s="1"/>
      <c r="F41" s="27" t="s">
        <v>82</v>
      </c>
      <c r="G41" s="51">
        <v>9781845534806</v>
      </c>
      <c r="H41" s="19">
        <v>25</v>
      </c>
      <c r="I41" s="41">
        <v>29.95</v>
      </c>
      <c r="J41" s="1" t="s">
        <v>185</v>
      </c>
      <c r="K41" s="1" t="s">
        <v>186</v>
      </c>
      <c r="L41" s="1" t="s">
        <v>47</v>
      </c>
      <c r="M41" s="1" t="s">
        <v>41</v>
      </c>
      <c r="N41" s="12" t="s">
        <v>134</v>
      </c>
      <c r="O41" s="1" t="s">
        <v>137</v>
      </c>
      <c r="P41" s="58">
        <v>2005</v>
      </c>
      <c r="Q41" s="44">
        <v>9781845530457</v>
      </c>
      <c r="R41" s="65" t="s">
        <v>223</v>
      </c>
      <c r="S41" s="97" t="s">
        <v>115</v>
      </c>
    </row>
    <row r="42" spans="1:33" ht="12.75" customHeight="1" x14ac:dyDescent="0.15">
      <c r="A42" t="s">
        <v>351</v>
      </c>
      <c r="B42" t="s">
        <v>327</v>
      </c>
      <c r="F42" t="s">
        <v>82</v>
      </c>
      <c r="G42" s="101">
        <v>9781800500129</v>
      </c>
      <c r="H42" s="21">
        <v>25</v>
      </c>
      <c r="I42" s="41">
        <v>29.95</v>
      </c>
      <c r="J42" s="24" t="s">
        <v>185</v>
      </c>
      <c r="K42" s="1" t="s">
        <v>188</v>
      </c>
      <c r="L42" s="1" t="s">
        <v>45</v>
      </c>
      <c r="M42" s="1" t="s">
        <v>41</v>
      </c>
      <c r="N42" s="9" t="s">
        <v>134</v>
      </c>
      <c r="O42" s="24" t="s">
        <v>137</v>
      </c>
      <c r="P42" s="58" t="s">
        <v>322</v>
      </c>
      <c r="Q42" s="101">
        <v>9781800500112</v>
      </c>
      <c r="R42" s="63" t="s">
        <v>338</v>
      </c>
      <c r="S42" s="97" t="s">
        <v>345</v>
      </c>
    </row>
    <row r="43" spans="1:33" ht="12.75" customHeight="1" x14ac:dyDescent="0.15">
      <c r="A43" s="1" t="s">
        <v>349</v>
      </c>
      <c r="B43" s="1" t="s">
        <v>312</v>
      </c>
      <c r="F43" t="s">
        <v>82</v>
      </c>
      <c r="G43" s="101">
        <v>9781781799468</v>
      </c>
      <c r="H43" s="21">
        <v>30</v>
      </c>
      <c r="I43" s="41">
        <v>45</v>
      </c>
      <c r="J43" s="1" t="s">
        <v>185</v>
      </c>
      <c r="K43" s="1" t="s">
        <v>186</v>
      </c>
      <c r="L43" s="1" t="s">
        <v>314</v>
      </c>
      <c r="M43" s="1" t="s">
        <v>41</v>
      </c>
      <c r="N43" s="12" t="s">
        <v>134</v>
      </c>
      <c r="O43" s="1" t="s">
        <v>137</v>
      </c>
      <c r="P43" s="58" t="s">
        <v>322</v>
      </c>
      <c r="Q43" s="101">
        <v>9781781799451</v>
      </c>
      <c r="R43" s="63" t="s">
        <v>325</v>
      </c>
      <c r="S43" s="97" t="s">
        <v>313</v>
      </c>
    </row>
    <row r="44" spans="1:33" ht="16" x14ac:dyDescent="0.2">
      <c r="A44" t="s">
        <v>157</v>
      </c>
      <c r="B44" s="1" t="s">
        <v>111</v>
      </c>
      <c r="C44" s="13"/>
      <c r="D44" s="1"/>
      <c r="E44" s="1"/>
      <c r="F44" s="27" t="s">
        <v>82</v>
      </c>
      <c r="G44" s="51">
        <v>9781845538293</v>
      </c>
      <c r="H44" s="19">
        <v>25</v>
      </c>
      <c r="I44" s="41">
        <v>29.95</v>
      </c>
      <c r="J44" s="1" t="s">
        <v>185</v>
      </c>
      <c r="K44" s="1" t="s">
        <v>186</v>
      </c>
      <c r="L44" s="1" t="s">
        <v>44</v>
      </c>
      <c r="M44" s="1" t="s">
        <v>41</v>
      </c>
      <c r="N44" s="12" t="s">
        <v>134</v>
      </c>
      <c r="O44" s="1" t="s">
        <v>137</v>
      </c>
      <c r="P44" s="58">
        <v>2006</v>
      </c>
      <c r="Q44" s="44">
        <v>9781845532055</v>
      </c>
      <c r="R44" s="65" t="s">
        <v>224</v>
      </c>
      <c r="S44" s="97" t="s">
        <v>112</v>
      </c>
    </row>
    <row r="45" spans="1:33" ht="12.75" customHeight="1" x14ac:dyDescent="0.2">
      <c r="A45" t="s">
        <v>166</v>
      </c>
      <c r="B45" s="1" t="s">
        <v>22</v>
      </c>
      <c r="C45" s="13"/>
      <c r="D45" s="1"/>
      <c r="E45" s="1"/>
      <c r="F45" s="27" t="s">
        <v>82</v>
      </c>
      <c r="G45" s="51">
        <v>9781845538316</v>
      </c>
      <c r="H45" s="19">
        <v>25</v>
      </c>
      <c r="I45" s="41">
        <v>29.95</v>
      </c>
      <c r="J45" s="1" t="s">
        <v>185</v>
      </c>
      <c r="K45" s="1" t="s">
        <v>188</v>
      </c>
      <c r="L45" s="1" t="s">
        <v>52</v>
      </c>
      <c r="M45" s="1" t="s">
        <v>41</v>
      </c>
      <c r="N45" s="12" t="s">
        <v>134</v>
      </c>
      <c r="O45" s="1" t="s">
        <v>137</v>
      </c>
      <c r="P45" s="58">
        <v>2009</v>
      </c>
      <c r="Q45" s="44">
        <v>9781845531850</v>
      </c>
      <c r="R45" s="65" t="s">
        <v>225</v>
      </c>
      <c r="S45" s="97" t="s">
        <v>148</v>
      </c>
    </row>
    <row r="46" spans="1:33" ht="12.75" customHeight="1" x14ac:dyDescent="0.15">
      <c r="A46" t="s">
        <v>155</v>
      </c>
      <c r="B46" s="1" t="s">
        <v>102</v>
      </c>
      <c r="D46" s="1"/>
      <c r="E46" s="1"/>
      <c r="F46" s="32"/>
      <c r="G46" s="51">
        <v>9781845538323</v>
      </c>
      <c r="H46" s="20">
        <v>8.99</v>
      </c>
      <c r="I46" s="41">
        <v>10.95</v>
      </c>
      <c r="J46" s="1" t="s">
        <v>185</v>
      </c>
      <c r="K46" s="1" t="s">
        <v>188</v>
      </c>
      <c r="L46" s="1" t="s">
        <v>48</v>
      </c>
      <c r="M46" s="1" t="s">
        <v>49</v>
      </c>
      <c r="N46" s="12" t="s">
        <v>134</v>
      </c>
      <c r="O46" s="1" t="s">
        <v>137</v>
      </c>
      <c r="P46" s="58">
        <v>2006</v>
      </c>
      <c r="Q46" s="44">
        <v>9781845531744</v>
      </c>
      <c r="R46" s="65" t="s">
        <v>226</v>
      </c>
      <c r="S46" s="97" t="s">
        <v>103</v>
      </c>
    </row>
    <row r="47" spans="1:33" s="7" customFormat="1" ht="15" customHeight="1" x14ac:dyDescent="0.15">
      <c r="A47" s="29" t="s">
        <v>16</v>
      </c>
      <c r="B47" s="15"/>
      <c r="C47" s="35" t="s">
        <v>7</v>
      </c>
      <c r="D47" s="9"/>
      <c r="E47" s="9"/>
      <c r="F47" s="24" t="s">
        <v>92</v>
      </c>
      <c r="G47" s="47">
        <v>9781781794388</v>
      </c>
      <c r="H47" s="17">
        <v>75</v>
      </c>
      <c r="I47" s="39">
        <v>100</v>
      </c>
      <c r="J47" s="24" t="s">
        <v>185</v>
      </c>
      <c r="K47" s="24" t="s">
        <v>188</v>
      </c>
      <c r="L47" s="24" t="s">
        <v>1</v>
      </c>
      <c r="M47" s="24" t="s">
        <v>43</v>
      </c>
      <c r="N47" s="9" t="s">
        <v>134</v>
      </c>
      <c r="O47" s="24" t="s">
        <v>137</v>
      </c>
      <c r="P47" s="56">
        <v>2016</v>
      </c>
      <c r="Q47" s="59">
        <v>9781781791974</v>
      </c>
      <c r="R47" s="59" t="s">
        <v>199</v>
      </c>
      <c r="S47" s="96" t="s">
        <v>77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s="7" customFormat="1" ht="13" x14ac:dyDescent="0.15">
      <c r="A48" s="80" t="s">
        <v>263</v>
      </c>
      <c r="B48" s="80" t="s">
        <v>27</v>
      </c>
      <c r="C48" s="33"/>
      <c r="D48" s="9"/>
      <c r="E48" s="9"/>
      <c r="F48" s="15" t="s">
        <v>82</v>
      </c>
      <c r="G48" s="84">
        <v>9781781796504</v>
      </c>
      <c r="H48" s="17">
        <v>39.950000000000003</v>
      </c>
      <c r="I48" s="39">
        <v>55</v>
      </c>
      <c r="J48" s="15" t="s">
        <v>185</v>
      </c>
      <c r="K48" s="15" t="s">
        <v>186</v>
      </c>
      <c r="L48" s="24" t="s">
        <v>79</v>
      </c>
      <c r="M48" s="1" t="s">
        <v>41</v>
      </c>
      <c r="N48" s="9" t="s">
        <v>134</v>
      </c>
      <c r="O48" s="15" t="s">
        <v>137</v>
      </c>
      <c r="P48" s="56" t="s">
        <v>269</v>
      </c>
      <c r="Q48" s="84">
        <v>9781781792636</v>
      </c>
      <c r="R48" s="59" t="s">
        <v>279</v>
      </c>
      <c r="S48" s="96" t="s">
        <v>271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s="7" customFormat="1" ht="15" customHeight="1" x14ac:dyDescent="0.15">
      <c r="A49" t="s">
        <v>9</v>
      </c>
      <c r="B49" s="15"/>
      <c r="C49" s="33" t="s">
        <v>8</v>
      </c>
      <c r="D49" s="9"/>
      <c r="E49" s="9"/>
      <c r="F49" s="24" t="s">
        <v>92</v>
      </c>
      <c r="G49" s="48">
        <v>9781781793657</v>
      </c>
      <c r="H49" s="17">
        <v>75</v>
      </c>
      <c r="I49" s="39">
        <v>100</v>
      </c>
      <c r="J49" s="24" t="s">
        <v>185</v>
      </c>
      <c r="K49" s="27" t="s">
        <v>189</v>
      </c>
      <c r="L49" s="24" t="s">
        <v>188</v>
      </c>
      <c r="M49" s="24" t="s">
        <v>5</v>
      </c>
      <c r="N49" s="9" t="s">
        <v>134</v>
      </c>
      <c r="O49" s="27" t="s">
        <v>137</v>
      </c>
      <c r="P49" s="56">
        <v>2016</v>
      </c>
      <c r="Q49" s="59">
        <v>9781781794449</v>
      </c>
      <c r="R49" s="59" t="s">
        <v>200</v>
      </c>
      <c r="S49" s="96" t="s">
        <v>6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2.75" customHeight="1" x14ac:dyDescent="0.15">
      <c r="A50" t="s">
        <v>69</v>
      </c>
      <c r="B50" s="1" t="s">
        <v>28</v>
      </c>
      <c r="F50" s="28" t="s">
        <v>82</v>
      </c>
      <c r="G50" s="48">
        <v>9781781791653</v>
      </c>
      <c r="H50" s="21">
        <v>35</v>
      </c>
      <c r="I50" s="41">
        <v>49.95</v>
      </c>
      <c r="J50" s="1" t="s">
        <v>185</v>
      </c>
      <c r="K50" s="1" t="s">
        <v>186</v>
      </c>
      <c r="L50" s="4" t="s">
        <v>44</v>
      </c>
      <c r="M50" s="1" t="s">
        <v>41</v>
      </c>
      <c r="N50" s="12" t="s">
        <v>134</v>
      </c>
      <c r="O50" s="1" t="s">
        <v>137</v>
      </c>
      <c r="P50" s="58">
        <v>2012</v>
      </c>
      <c r="Q50" s="44">
        <v>9781845536367</v>
      </c>
      <c r="R50" s="65" t="s">
        <v>227</v>
      </c>
      <c r="S50" s="97" t="s">
        <v>29</v>
      </c>
    </row>
    <row r="51" spans="1:33" ht="12.75" customHeight="1" x14ac:dyDescent="0.15">
      <c r="A51" t="s">
        <v>177</v>
      </c>
      <c r="B51" s="1" t="s">
        <v>25</v>
      </c>
      <c r="D51" s="1"/>
      <c r="E51" s="1"/>
      <c r="F51" s="28" t="s">
        <v>108</v>
      </c>
      <c r="G51" s="49">
        <v>9781781790922</v>
      </c>
      <c r="H51" s="20">
        <v>75</v>
      </c>
      <c r="I51" s="41">
        <v>95</v>
      </c>
      <c r="J51" s="1" t="s">
        <v>185</v>
      </c>
      <c r="K51" s="1" t="s">
        <v>188</v>
      </c>
      <c r="L51" s="1" t="s">
        <v>59</v>
      </c>
      <c r="M51" s="1" t="s">
        <v>51</v>
      </c>
      <c r="N51" s="12" t="s">
        <v>134</v>
      </c>
      <c r="O51" s="1" t="s">
        <v>137</v>
      </c>
      <c r="P51" s="58">
        <v>2012</v>
      </c>
      <c r="Q51" s="44">
        <v>9781908049674</v>
      </c>
      <c r="R51" s="65" t="s">
        <v>228</v>
      </c>
      <c r="S51" s="97" t="s">
        <v>26</v>
      </c>
    </row>
    <row r="52" spans="1:33" ht="12.75" customHeight="1" x14ac:dyDescent="0.15">
      <c r="A52" t="s">
        <v>72</v>
      </c>
      <c r="B52" s="1" t="s">
        <v>191</v>
      </c>
      <c r="F52" s="28" t="s">
        <v>190</v>
      </c>
      <c r="G52" s="49">
        <v>9781781790915</v>
      </c>
      <c r="H52" s="21">
        <v>20.95</v>
      </c>
      <c r="I52" s="41">
        <v>23.95</v>
      </c>
      <c r="J52" s="1" t="s">
        <v>185</v>
      </c>
      <c r="K52" s="1" t="s">
        <v>188</v>
      </c>
      <c r="L52" s="4" t="s">
        <v>52</v>
      </c>
      <c r="M52" s="1" t="s">
        <v>50</v>
      </c>
      <c r="N52" s="12" t="s">
        <v>134</v>
      </c>
      <c r="O52" s="1" t="s">
        <v>137</v>
      </c>
      <c r="P52" s="58">
        <v>2013</v>
      </c>
      <c r="Q52" s="44">
        <v>9781845539887</v>
      </c>
      <c r="R52" s="65" t="s">
        <v>229</v>
      </c>
      <c r="S52" s="97" t="s">
        <v>184</v>
      </c>
    </row>
    <row r="53" spans="1:33" ht="12.75" customHeight="1" x14ac:dyDescent="0.15">
      <c r="A53" t="s">
        <v>159</v>
      </c>
      <c r="B53" s="1" t="s">
        <v>93</v>
      </c>
      <c r="D53" s="1"/>
      <c r="E53" s="1"/>
      <c r="F53" s="28" t="s">
        <v>108</v>
      </c>
      <c r="G53" s="49">
        <v>9781845534929</v>
      </c>
      <c r="H53" s="20">
        <v>75</v>
      </c>
      <c r="I53" s="41">
        <v>99.95</v>
      </c>
      <c r="J53" s="1" t="s">
        <v>185</v>
      </c>
      <c r="K53" s="1" t="s">
        <v>188</v>
      </c>
      <c r="L53" s="1" t="s">
        <v>107</v>
      </c>
      <c r="M53" s="1" t="s">
        <v>51</v>
      </c>
      <c r="N53" s="12" t="s">
        <v>134</v>
      </c>
      <c r="O53" s="1" t="s">
        <v>137</v>
      </c>
      <c r="P53" s="58">
        <v>2006</v>
      </c>
      <c r="Q53" s="44">
        <v>9781845531867</v>
      </c>
      <c r="R53" s="65" t="s">
        <v>230</v>
      </c>
      <c r="S53" s="97" t="s">
        <v>106</v>
      </c>
    </row>
    <row r="54" spans="1:33" ht="12.75" customHeight="1" x14ac:dyDescent="0.2">
      <c r="A54" t="s">
        <v>154</v>
      </c>
      <c r="B54" s="31" t="s">
        <v>83</v>
      </c>
      <c r="C54" s="13"/>
      <c r="D54" s="1"/>
      <c r="E54" s="1"/>
      <c r="F54" s="27" t="s">
        <v>82</v>
      </c>
      <c r="G54" s="49">
        <v>9781845538460</v>
      </c>
      <c r="H54" s="19">
        <v>20.95</v>
      </c>
      <c r="I54" s="41">
        <v>25</v>
      </c>
      <c r="J54" s="1" t="s">
        <v>185</v>
      </c>
      <c r="K54" s="1" t="s">
        <v>186</v>
      </c>
      <c r="L54" s="1" t="s">
        <v>47</v>
      </c>
      <c r="M54" s="1" t="s">
        <v>41</v>
      </c>
      <c r="N54" s="12" t="s">
        <v>134</v>
      </c>
      <c r="O54" s="1" t="s">
        <v>137</v>
      </c>
      <c r="P54" s="58">
        <v>2006</v>
      </c>
      <c r="Q54" s="44">
        <v>9781845532222</v>
      </c>
      <c r="R54" s="65" t="s">
        <v>231</v>
      </c>
      <c r="S54" s="97" t="s">
        <v>110</v>
      </c>
    </row>
    <row r="55" spans="1:33" ht="12.75" customHeight="1" x14ac:dyDescent="0.15">
      <c r="A55" t="s">
        <v>315</v>
      </c>
      <c r="B55" s="100" t="s">
        <v>316</v>
      </c>
      <c r="F55" t="s">
        <v>287</v>
      </c>
      <c r="G55" s="101">
        <v>9781781796467</v>
      </c>
      <c r="H55" s="21">
        <v>75</v>
      </c>
      <c r="I55" s="41">
        <v>100</v>
      </c>
      <c r="J55" s="1" t="s">
        <v>185</v>
      </c>
      <c r="K55" s="4" t="s">
        <v>318</v>
      </c>
      <c r="L55" s="4" t="s">
        <v>319</v>
      </c>
      <c r="M55" s="1" t="s">
        <v>50</v>
      </c>
      <c r="N55" s="12" t="s">
        <v>134</v>
      </c>
      <c r="O55" s="1" t="s">
        <v>137</v>
      </c>
      <c r="P55" s="58" t="s">
        <v>322</v>
      </c>
      <c r="Q55" s="101">
        <v>9781781796443</v>
      </c>
      <c r="R55" s="63" t="s">
        <v>326</v>
      </c>
      <c r="S55" s="97" t="s">
        <v>317</v>
      </c>
    </row>
    <row r="56" spans="1:33" s="7" customFormat="1" ht="15" customHeight="1" x14ac:dyDescent="0.15">
      <c r="A56" t="s">
        <v>2</v>
      </c>
      <c r="B56" s="24" t="s">
        <v>3</v>
      </c>
      <c r="C56" s="33"/>
      <c r="D56" s="9"/>
      <c r="E56" s="9"/>
      <c r="F56" s="24" t="s">
        <v>82</v>
      </c>
      <c r="G56" s="48">
        <v>9781781793954</v>
      </c>
      <c r="H56" s="17">
        <v>30</v>
      </c>
      <c r="I56" s="39">
        <v>40</v>
      </c>
      <c r="J56" s="24" t="s">
        <v>185</v>
      </c>
      <c r="K56" s="24" t="s">
        <v>11</v>
      </c>
      <c r="L56" s="24" t="s">
        <v>188</v>
      </c>
      <c r="M56" s="24" t="s">
        <v>41</v>
      </c>
      <c r="N56" s="9" t="s">
        <v>134</v>
      </c>
      <c r="O56" s="27" t="s">
        <v>137</v>
      </c>
      <c r="P56" s="56">
        <v>2016</v>
      </c>
      <c r="Q56" s="59">
        <v>9781845532932</v>
      </c>
      <c r="R56" s="59" t="s">
        <v>201</v>
      </c>
      <c r="S56" s="96" t="s">
        <v>4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s="7" customFormat="1" ht="13" x14ac:dyDescent="0.15">
      <c r="A57" s="80" t="s">
        <v>267</v>
      </c>
      <c r="B57" s="80" t="s">
        <v>268</v>
      </c>
      <c r="C57" s="33"/>
      <c r="D57" s="9"/>
      <c r="E57" s="9"/>
      <c r="F57" s="15" t="s">
        <v>82</v>
      </c>
      <c r="G57" s="84">
        <v>9781781796634</v>
      </c>
      <c r="H57" s="17">
        <v>25</v>
      </c>
      <c r="I57" s="39">
        <v>29.95</v>
      </c>
      <c r="J57" s="15" t="s">
        <v>185</v>
      </c>
      <c r="K57" s="93" t="s">
        <v>188</v>
      </c>
      <c r="L57" s="24" t="s">
        <v>273</v>
      </c>
      <c r="M57" s="1" t="s">
        <v>284</v>
      </c>
      <c r="N57" s="9" t="s">
        <v>134</v>
      </c>
      <c r="O57" s="15" t="s">
        <v>137</v>
      </c>
      <c r="P57" s="56" t="s">
        <v>269</v>
      </c>
      <c r="Q57" s="84">
        <v>9781781791233</v>
      </c>
      <c r="R57" s="59" t="s">
        <v>280</v>
      </c>
      <c r="S57" s="96" t="s">
        <v>272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2.75" customHeight="1" x14ac:dyDescent="0.15">
      <c r="A58" t="s">
        <v>175</v>
      </c>
      <c r="B58" s="1" t="s">
        <v>24</v>
      </c>
      <c r="D58" s="1"/>
      <c r="E58" s="1"/>
      <c r="F58" s="28" t="s">
        <v>108</v>
      </c>
      <c r="G58" s="46">
        <v>9781781790151</v>
      </c>
      <c r="H58" s="20">
        <v>70</v>
      </c>
      <c r="I58" s="41">
        <v>90</v>
      </c>
      <c r="J58" s="1" t="s">
        <v>185</v>
      </c>
      <c r="K58" s="1" t="s">
        <v>188</v>
      </c>
      <c r="L58" s="1" t="s">
        <v>52</v>
      </c>
      <c r="M58" s="1" t="s">
        <v>51</v>
      </c>
      <c r="N58" s="12" t="s">
        <v>134</v>
      </c>
      <c r="O58" s="1" t="s">
        <v>137</v>
      </c>
      <c r="P58" s="58">
        <v>2012</v>
      </c>
      <c r="Q58" s="44">
        <v>9781845532635</v>
      </c>
      <c r="R58" s="65" t="s">
        <v>232</v>
      </c>
      <c r="S58" s="97" t="s">
        <v>23</v>
      </c>
    </row>
    <row r="59" spans="1:33" ht="12.75" customHeight="1" x14ac:dyDescent="0.15">
      <c r="A59" t="s">
        <v>70</v>
      </c>
      <c r="B59" s="1" t="s">
        <v>33</v>
      </c>
      <c r="F59" s="28" t="s">
        <v>82</v>
      </c>
      <c r="G59" s="46">
        <v>9781845535445</v>
      </c>
      <c r="H59" s="21">
        <v>25</v>
      </c>
      <c r="I59" s="41">
        <v>29.95</v>
      </c>
      <c r="J59" s="1" t="s">
        <v>185</v>
      </c>
      <c r="K59" s="1" t="s">
        <v>188</v>
      </c>
      <c r="L59" s="4" t="s">
        <v>65</v>
      </c>
      <c r="M59" s="1" t="s">
        <v>51</v>
      </c>
      <c r="N59" s="12" t="s">
        <v>134</v>
      </c>
      <c r="O59" s="1" t="s">
        <v>137</v>
      </c>
      <c r="P59" s="58">
        <v>2012</v>
      </c>
      <c r="Q59" s="44">
        <v>9781845535438</v>
      </c>
      <c r="R59" s="65" t="s">
        <v>233</v>
      </c>
      <c r="S59" s="97" t="s">
        <v>34</v>
      </c>
    </row>
    <row r="60" spans="1:33" s="7" customFormat="1" ht="15" customHeight="1" x14ac:dyDescent="0.15">
      <c r="A60" t="s">
        <v>152</v>
      </c>
      <c r="B60" s="24"/>
      <c r="C60" s="33" t="s">
        <v>10</v>
      </c>
      <c r="D60" s="9"/>
      <c r="E60" s="9"/>
      <c r="F60" s="24" t="s">
        <v>92</v>
      </c>
      <c r="G60" s="49">
        <v>9781781792766</v>
      </c>
      <c r="H60" s="34">
        <v>75</v>
      </c>
      <c r="I60" s="38">
        <v>100</v>
      </c>
      <c r="J60" s="24" t="s">
        <v>185</v>
      </c>
      <c r="K60" s="27" t="s">
        <v>189</v>
      </c>
      <c r="L60" s="24" t="s">
        <v>188</v>
      </c>
      <c r="M60" s="24" t="s">
        <v>43</v>
      </c>
      <c r="N60" s="9" t="s">
        <v>134</v>
      </c>
      <c r="O60" s="27" t="s">
        <v>137</v>
      </c>
      <c r="P60" s="56">
        <v>2016</v>
      </c>
      <c r="Q60" s="59">
        <v>9781781790991</v>
      </c>
      <c r="R60" s="59" t="s">
        <v>202</v>
      </c>
      <c r="S60" s="96" t="s">
        <v>91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s="7" customFormat="1" ht="14.25" customHeight="1" x14ac:dyDescent="0.15">
      <c r="A61" s="80" t="s">
        <v>257</v>
      </c>
      <c r="B61" s="15"/>
      <c r="C61" s="80" t="s">
        <v>258</v>
      </c>
      <c r="D61" s="9"/>
      <c r="E61" s="9"/>
      <c r="F61" s="15"/>
      <c r="G61" s="46">
        <v>9781781796245</v>
      </c>
      <c r="H61" s="17">
        <v>70</v>
      </c>
      <c r="I61" s="39">
        <v>90</v>
      </c>
      <c r="J61" s="24" t="s">
        <v>185</v>
      </c>
      <c r="K61" s="1" t="s">
        <v>188</v>
      </c>
      <c r="L61" s="24" t="s">
        <v>298</v>
      </c>
      <c r="M61" s="1" t="s">
        <v>43</v>
      </c>
      <c r="N61" s="9" t="s">
        <v>134</v>
      </c>
      <c r="O61" s="15" t="s">
        <v>137</v>
      </c>
      <c r="P61" s="56" t="s">
        <v>289</v>
      </c>
      <c r="Q61" s="59">
        <v>9781781791455</v>
      </c>
      <c r="R61" s="59" t="s">
        <v>260</v>
      </c>
      <c r="S61" s="96" t="s">
        <v>259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2.75" customHeight="1" x14ac:dyDescent="0.15">
      <c r="A62" s="80" t="s">
        <v>261</v>
      </c>
      <c r="C62" s="80" t="s">
        <v>262</v>
      </c>
      <c r="G62" s="84">
        <v>9781781796139</v>
      </c>
      <c r="H62" s="21">
        <v>22.95</v>
      </c>
      <c r="I62" s="41">
        <v>29.95</v>
      </c>
      <c r="J62" s="24" t="s">
        <v>185</v>
      </c>
      <c r="K62" s="1" t="s">
        <v>188</v>
      </c>
      <c r="L62" s="4" t="s">
        <v>275</v>
      </c>
      <c r="M62" s="1" t="s">
        <v>43</v>
      </c>
      <c r="N62" s="9" t="s">
        <v>134</v>
      </c>
      <c r="O62" s="15" t="s">
        <v>137</v>
      </c>
      <c r="P62" s="58" t="s">
        <v>269</v>
      </c>
      <c r="Q62" s="84">
        <v>9781781795705</v>
      </c>
      <c r="R62" s="63" t="s">
        <v>281</v>
      </c>
      <c r="S62" s="97" t="s">
        <v>274</v>
      </c>
    </row>
    <row r="63" spans="1:33" ht="12.75" customHeight="1" x14ac:dyDescent="0.15">
      <c r="A63" t="s">
        <v>168</v>
      </c>
      <c r="B63" s="1" t="s">
        <v>140</v>
      </c>
      <c r="D63" s="1"/>
      <c r="E63" s="1"/>
      <c r="F63" s="28" t="s">
        <v>108</v>
      </c>
      <c r="G63" s="51">
        <v>9781845538668</v>
      </c>
      <c r="H63" s="20">
        <v>70</v>
      </c>
      <c r="I63" s="41">
        <v>90</v>
      </c>
      <c r="J63" s="1" t="s">
        <v>185</v>
      </c>
      <c r="K63" s="1" t="s">
        <v>188</v>
      </c>
      <c r="L63" s="1" t="s">
        <v>54</v>
      </c>
      <c r="M63" s="1" t="s">
        <v>51</v>
      </c>
      <c r="N63" s="12" t="s">
        <v>134</v>
      </c>
      <c r="O63" s="1" t="s">
        <v>137</v>
      </c>
      <c r="P63" s="58">
        <v>2009</v>
      </c>
      <c r="Q63" s="44">
        <v>9781845536251</v>
      </c>
      <c r="R63" s="65" t="s">
        <v>234</v>
      </c>
      <c r="S63" s="97" t="s">
        <v>141</v>
      </c>
    </row>
    <row r="64" spans="1:33" ht="12.75" customHeight="1" x14ac:dyDescent="0.15">
      <c r="A64" t="s">
        <v>167</v>
      </c>
      <c r="C64" s="1" t="s">
        <v>98</v>
      </c>
      <c r="D64" s="1"/>
      <c r="E64" s="1"/>
      <c r="F64" s="28" t="s">
        <v>92</v>
      </c>
      <c r="G64" s="51">
        <v>9781845537302</v>
      </c>
      <c r="H64" s="19">
        <v>22.95</v>
      </c>
      <c r="I64" s="41">
        <v>29.99</v>
      </c>
      <c r="J64" s="1" t="s">
        <v>185</v>
      </c>
      <c r="K64" s="1" t="s">
        <v>189</v>
      </c>
      <c r="L64" s="1" t="s">
        <v>53</v>
      </c>
      <c r="M64" s="1" t="s">
        <v>43</v>
      </c>
      <c r="N64" s="12" t="s">
        <v>134</v>
      </c>
      <c r="O64" s="1" t="s">
        <v>137</v>
      </c>
      <c r="P64" s="58">
        <v>2009</v>
      </c>
      <c r="Q64" s="44">
        <v>9781845532024</v>
      </c>
      <c r="R64" s="65" t="s">
        <v>235</v>
      </c>
      <c r="S64" s="97" t="s">
        <v>99</v>
      </c>
    </row>
    <row r="65" spans="1:33" ht="12.75" customHeight="1" x14ac:dyDescent="0.15">
      <c r="A65" t="s">
        <v>244</v>
      </c>
      <c r="B65" t="s">
        <v>245</v>
      </c>
      <c r="F65" s="2" t="s">
        <v>190</v>
      </c>
      <c r="G65" s="84">
        <v>9781781795002</v>
      </c>
      <c r="H65" s="85">
        <v>20.95</v>
      </c>
      <c r="I65" s="86">
        <v>23.95</v>
      </c>
      <c r="J65" s="15" t="s">
        <v>185</v>
      </c>
      <c r="K65" s="1" t="s">
        <v>188</v>
      </c>
      <c r="L65" s="1" t="s">
        <v>52</v>
      </c>
      <c r="M65" s="1" t="s">
        <v>50</v>
      </c>
      <c r="N65" s="9" t="s">
        <v>134</v>
      </c>
      <c r="O65" s="15" t="s">
        <v>137</v>
      </c>
      <c r="P65" s="56" t="s">
        <v>253</v>
      </c>
      <c r="Q65" s="84">
        <v>9781845538651</v>
      </c>
      <c r="R65" s="63" t="s">
        <v>254</v>
      </c>
      <c r="S65" s="97" t="s">
        <v>246</v>
      </c>
    </row>
    <row r="66" spans="1:33" s="7" customFormat="1" ht="15" customHeight="1" x14ac:dyDescent="0.2">
      <c r="A66" t="s">
        <v>0</v>
      </c>
      <c r="B66" s="27" t="s">
        <v>13</v>
      </c>
      <c r="C66" s="13"/>
      <c r="D66" s="9"/>
      <c r="E66" s="9"/>
      <c r="F66" s="24" t="s">
        <v>82</v>
      </c>
      <c r="G66" s="47">
        <v>9781781793893</v>
      </c>
      <c r="H66" s="17">
        <v>39.950000000000003</v>
      </c>
      <c r="I66" s="39">
        <v>49.95</v>
      </c>
      <c r="J66" s="15" t="s">
        <v>185</v>
      </c>
      <c r="K66" s="24" t="s">
        <v>186</v>
      </c>
      <c r="L66" s="24" t="s">
        <v>79</v>
      </c>
      <c r="M66" s="24" t="s">
        <v>41</v>
      </c>
      <c r="N66" s="9" t="s">
        <v>134</v>
      </c>
      <c r="O66" s="15" t="s">
        <v>137</v>
      </c>
      <c r="P66" s="56" t="s">
        <v>253</v>
      </c>
      <c r="Q66" s="59">
        <v>9781781793534</v>
      </c>
      <c r="R66" s="59" t="s">
        <v>203</v>
      </c>
      <c r="S66" s="96" t="s">
        <v>80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s="7" customFormat="1" ht="15" customHeight="1" x14ac:dyDescent="0.15">
      <c r="A67" s="80" t="s">
        <v>249</v>
      </c>
      <c r="B67" s="27"/>
      <c r="C67" s="81" t="s">
        <v>252</v>
      </c>
      <c r="D67" s="9"/>
      <c r="E67" s="9"/>
      <c r="F67" s="15" t="s">
        <v>82</v>
      </c>
      <c r="G67" s="84">
        <v>9781781796078</v>
      </c>
      <c r="H67" s="17">
        <v>350</v>
      </c>
      <c r="I67" s="39">
        <v>700</v>
      </c>
      <c r="J67" s="15" t="s">
        <v>185</v>
      </c>
      <c r="K67" s="24" t="s">
        <v>186</v>
      </c>
      <c r="L67" s="82" t="s">
        <v>251</v>
      </c>
      <c r="M67" s="89" t="s">
        <v>42</v>
      </c>
      <c r="N67" s="9" t="s">
        <v>134</v>
      </c>
      <c r="O67" s="15" t="s">
        <v>137</v>
      </c>
      <c r="P67" s="56" t="s">
        <v>269</v>
      </c>
      <c r="Q67" s="84">
        <v>9781781794463</v>
      </c>
      <c r="R67" s="59" t="s">
        <v>255</v>
      </c>
      <c r="S67" s="96" t="s">
        <v>250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2.75" customHeight="1" x14ac:dyDescent="0.2">
      <c r="A68" t="s">
        <v>158</v>
      </c>
      <c r="B68" s="1" t="s">
        <v>113</v>
      </c>
      <c r="C68" s="13"/>
      <c r="D68" s="1"/>
      <c r="E68" s="1"/>
      <c r="F68" s="27" t="s">
        <v>82</v>
      </c>
      <c r="G68" s="51">
        <v>9781845534912</v>
      </c>
      <c r="H68" s="19">
        <v>25</v>
      </c>
      <c r="I68" s="41">
        <v>35</v>
      </c>
      <c r="J68" s="1" t="s">
        <v>185</v>
      </c>
      <c r="K68" s="1" t="s">
        <v>186</v>
      </c>
      <c r="L68" s="1" t="s">
        <v>44</v>
      </c>
      <c r="M68" s="1" t="s">
        <v>41</v>
      </c>
      <c r="N68" s="12" t="s">
        <v>134</v>
      </c>
      <c r="O68" s="1" t="s">
        <v>137</v>
      </c>
      <c r="P68" s="58">
        <v>2005</v>
      </c>
      <c r="Q68" s="44">
        <v>9781904768180</v>
      </c>
      <c r="R68" s="65" t="s">
        <v>236</v>
      </c>
      <c r="S68" s="97" t="s">
        <v>114</v>
      </c>
    </row>
    <row r="69" spans="1:33" ht="12.75" customHeight="1" x14ac:dyDescent="0.15">
      <c r="A69" t="s">
        <v>285</v>
      </c>
      <c r="B69" t="s">
        <v>286</v>
      </c>
      <c r="C69" s="96"/>
      <c r="D69" s="96"/>
      <c r="E69" s="96"/>
      <c r="F69" t="s">
        <v>287</v>
      </c>
      <c r="G69" s="84">
        <v>9781781796306</v>
      </c>
      <c r="H69" s="21">
        <v>75</v>
      </c>
      <c r="I69" s="41">
        <v>100</v>
      </c>
      <c r="J69" s="24" t="s">
        <v>185</v>
      </c>
      <c r="K69" s="4" t="s">
        <v>290</v>
      </c>
      <c r="L69" s="4" t="s">
        <v>291</v>
      </c>
      <c r="M69" s="1" t="s">
        <v>292</v>
      </c>
      <c r="N69" s="9" t="s">
        <v>134</v>
      </c>
      <c r="O69" s="15" t="s">
        <v>137</v>
      </c>
      <c r="P69" s="56" t="s">
        <v>289</v>
      </c>
      <c r="Q69" s="84">
        <v>9781781796283</v>
      </c>
      <c r="R69" s="99" t="s">
        <v>296</v>
      </c>
      <c r="S69" s="96" t="s">
        <v>288</v>
      </c>
    </row>
    <row r="70" spans="1:33" ht="12.75" customHeight="1" x14ac:dyDescent="0.15">
      <c r="A70" t="s">
        <v>247</v>
      </c>
      <c r="B70" t="s">
        <v>86</v>
      </c>
      <c r="F70" s="2" t="s">
        <v>82</v>
      </c>
      <c r="G70" s="83">
        <v>9781781795354</v>
      </c>
      <c r="H70" s="85">
        <v>22.95</v>
      </c>
      <c r="I70" s="86">
        <v>29.95</v>
      </c>
      <c r="J70" s="15" t="s">
        <v>185</v>
      </c>
      <c r="K70" s="24" t="s">
        <v>186</v>
      </c>
      <c r="L70" s="24" t="s">
        <v>79</v>
      </c>
      <c r="M70" s="24" t="s">
        <v>41</v>
      </c>
      <c r="N70" s="9" t="s">
        <v>134</v>
      </c>
      <c r="O70" s="15" t="s">
        <v>137</v>
      </c>
      <c r="P70" s="56" t="s">
        <v>305</v>
      </c>
      <c r="Q70" s="84">
        <v>9781781795057</v>
      </c>
      <c r="R70" s="63" t="s">
        <v>256</v>
      </c>
      <c r="S70" s="97" t="s">
        <v>248</v>
      </c>
    </row>
    <row r="71" spans="1:33" ht="12.75" customHeight="1" x14ac:dyDescent="0.15">
      <c r="A71" t="s">
        <v>176</v>
      </c>
      <c r="B71" s="1" t="s">
        <v>145</v>
      </c>
      <c r="D71" s="1"/>
      <c r="E71" s="1"/>
      <c r="F71" s="28" t="s">
        <v>108</v>
      </c>
      <c r="G71" s="48">
        <v>9781781790205</v>
      </c>
      <c r="H71" s="20">
        <v>19.989999999999998</v>
      </c>
      <c r="I71" s="41">
        <v>24.95</v>
      </c>
      <c r="J71" s="1" t="s">
        <v>185</v>
      </c>
      <c r="K71" s="1" t="s">
        <v>188</v>
      </c>
      <c r="L71" s="1" t="s">
        <v>58</v>
      </c>
      <c r="M71" s="1" t="s">
        <v>51</v>
      </c>
      <c r="N71" s="12" t="s">
        <v>134</v>
      </c>
      <c r="O71" s="1" t="s">
        <v>137</v>
      </c>
      <c r="P71" s="58">
        <v>2012</v>
      </c>
      <c r="Q71" s="44">
        <v>9781845539573</v>
      </c>
      <c r="R71" s="65" t="s">
        <v>237</v>
      </c>
      <c r="S71" s="97" t="s">
        <v>144</v>
      </c>
    </row>
    <row r="72" spans="1:33" ht="12.75" customHeight="1" x14ac:dyDescent="0.15">
      <c r="A72" t="s">
        <v>178</v>
      </c>
      <c r="C72" s="1" t="s">
        <v>94</v>
      </c>
      <c r="D72" s="1"/>
      <c r="E72" s="1"/>
      <c r="F72" s="28" t="s">
        <v>92</v>
      </c>
      <c r="G72" s="48">
        <v>9781845535339</v>
      </c>
      <c r="H72" s="20">
        <v>75</v>
      </c>
      <c r="I72" s="41">
        <v>99.95</v>
      </c>
      <c r="J72" s="1" t="s">
        <v>185</v>
      </c>
      <c r="K72" s="1" t="s">
        <v>189</v>
      </c>
      <c r="L72" s="1" t="s">
        <v>60</v>
      </c>
      <c r="M72" s="1" t="s">
        <v>43</v>
      </c>
      <c r="N72" s="12" t="s">
        <v>134</v>
      </c>
      <c r="O72" s="1" t="s">
        <v>137</v>
      </c>
      <c r="P72" s="58">
        <v>2012</v>
      </c>
      <c r="Q72" s="44">
        <v>9781908049933</v>
      </c>
      <c r="R72" s="65" t="s">
        <v>238</v>
      </c>
      <c r="S72" s="97" t="s">
        <v>95</v>
      </c>
    </row>
    <row r="73" spans="1:33" ht="12.75" customHeight="1" x14ac:dyDescent="0.15">
      <c r="A73" s="80" t="s">
        <v>293</v>
      </c>
      <c r="C73" s="80" t="s">
        <v>297</v>
      </c>
      <c r="F73" s="80" t="s">
        <v>108</v>
      </c>
      <c r="G73" s="84">
        <v>9781781795590</v>
      </c>
      <c r="H73" s="21">
        <v>75</v>
      </c>
      <c r="I73" s="41">
        <v>100</v>
      </c>
      <c r="J73" s="24" t="s">
        <v>185</v>
      </c>
      <c r="K73" s="1" t="s">
        <v>188</v>
      </c>
      <c r="L73" s="93" t="s">
        <v>299</v>
      </c>
      <c r="M73" s="1" t="s">
        <v>43</v>
      </c>
      <c r="N73" s="9" t="s">
        <v>134</v>
      </c>
      <c r="O73" s="15" t="s">
        <v>137</v>
      </c>
      <c r="P73" s="56" t="s">
        <v>289</v>
      </c>
      <c r="Q73" s="84">
        <v>9781781795576</v>
      </c>
      <c r="R73" s="63" t="s">
        <v>295</v>
      </c>
      <c r="S73" s="97" t="s">
        <v>294</v>
      </c>
    </row>
    <row r="74" spans="1:33" ht="12.75" customHeight="1" x14ac:dyDescent="0.15">
      <c r="A74" s="80" t="s">
        <v>300</v>
      </c>
      <c r="B74" s="80" t="s">
        <v>301</v>
      </c>
      <c r="F74" s="80" t="s">
        <v>108</v>
      </c>
      <c r="G74" s="84">
        <v>9781781795569</v>
      </c>
      <c r="H74" s="21">
        <v>75</v>
      </c>
      <c r="I74" s="41">
        <v>100</v>
      </c>
      <c r="J74" s="24" t="s">
        <v>185</v>
      </c>
      <c r="K74" s="1" t="s">
        <v>188</v>
      </c>
      <c r="L74" s="4" t="s">
        <v>304</v>
      </c>
      <c r="M74" s="1" t="s">
        <v>41</v>
      </c>
      <c r="N74" s="9" t="s">
        <v>134</v>
      </c>
      <c r="O74" s="15" t="s">
        <v>137</v>
      </c>
      <c r="P74" s="56" t="s">
        <v>289</v>
      </c>
      <c r="Q74" s="84">
        <v>9781781795545</v>
      </c>
      <c r="R74" s="63" t="s">
        <v>303</v>
      </c>
      <c r="S74" s="97" t="s">
        <v>302</v>
      </c>
    </row>
    <row r="75" spans="1:33" ht="12.75" customHeight="1" x14ac:dyDescent="0.15">
      <c r="A75" s="107" t="s">
        <v>353</v>
      </c>
      <c r="B75" s="100"/>
      <c r="C75" t="s">
        <v>329</v>
      </c>
      <c r="F75" t="s">
        <v>92</v>
      </c>
      <c r="G75" s="101">
        <v>9781781797389</v>
      </c>
      <c r="H75" s="21">
        <v>75</v>
      </c>
      <c r="I75" s="41">
        <v>100</v>
      </c>
      <c r="J75" s="24" t="s">
        <v>185</v>
      </c>
      <c r="K75" s="4" t="s">
        <v>1</v>
      </c>
      <c r="L75" s="4" t="s">
        <v>336</v>
      </c>
      <c r="M75" s="1" t="s">
        <v>335</v>
      </c>
      <c r="N75" s="9" t="s">
        <v>134</v>
      </c>
      <c r="O75" s="24" t="s">
        <v>137</v>
      </c>
      <c r="P75" s="58" t="s">
        <v>322</v>
      </c>
      <c r="Q75" s="101">
        <v>9781781794456</v>
      </c>
      <c r="R75" s="63" t="s">
        <v>340</v>
      </c>
      <c r="S75" s="97" t="s">
        <v>347</v>
      </c>
    </row>
    <row r="76" spans="1:33" s="7" customFormat="1" ht="15" customHeight="1" x14ac:dyDescent="0.2">
      <c r="A76" s="14" t="s">
        <v>151</v>
      </c>
      <c r="B76" s="15" t="s">
        <v>85</v>
      </c>
      <c r="C76" s="13"/>
      <c r="D76" s="9"/>
      <c r="E76" s="9"/>
      <c r="F76" s="15" t="s">
        <v>82</v>
      </c>
      <c r="G76" s="49">
        <v>9781781794012</v>
      </c>
      <c r="H76" s="17">
        <v>40</v>
      </c>
      <c r="I76" s="39">
        <v>49.99</v>
      </c>
      <c r="J76" s="15" t="s">
        <v>185</v>
      </c>
      <c r="K76" s="15" t="s">
        <v>187</v>
      </c>
      <c r="L76" s="27" t="s">
        <v>187</v>
      </c>
      <c r="M76" s="15" t="s">
        <v>42</v>
      </c>
      <c r="N76" s="9" t="s">
        <v>134</v>
      </c>
      <c r="O76" s="15" t="s">
        <v>137</v>
      </c>
      <c r="P76" s="56">
        <v>2016</v>
      </c>
      <c r="Q76" s="59">
        <v>9781781790953</v>
      </c>
      <c r="R76" s="59" t="s">
        <v>204</v>
      </c>
      <c r="S76" s="96" t="s">
        <v>84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2.75" customHeight="1" x14ac:dyDescent="0.2">
      <c r="A77" t="s">
        <v>156</v>
      </c>
      <c r="B77" s="1" t="s">
        <v>104</v>
      </c>
      <c r="C77" s="13"/>
      <c r="D77" s="1"/>
      <c r="E77" s="1"/>
      <c r="F77" s="28" t="s">
        <v>190</v>
      </c>
      <c r="G77" s="49">
        <v>9781845534707</v>
      </c>
      <c r="H77" s="19">
        <v>20.95</v>
      </c>
      <c r="I77" s="41">
        <v>23.95</v>
      </c>
      <c r="J77" s="1" t="s">
        <v>185</v>
      </c>
      <c r="K77" s="1" t="s">
        <v>188</v>
      </c>
      <c r="L77" s="1" t="s">
        <v>52</v>
      </c>
      <c r="M77" s="1" t="s">
        <v>50</v>
      </c>
      <c r="N77" s="12" t="s">
        <v>134</v>
      </c>
      <c r="O77" s="1" t="s">
        <v>137</v>
      </c>
      <c r="P77" s="58">
        <v>2006</v>
      </c>
      <c r="Q77" s="44">
        <v>9781904768272</v>
      </c>
      <c r="R77" s="65" t="s">
        <v>239</v>
      </c>
      <c r="S77" s="97" t="s">
        <v>105</v>
      </c>
    </row>
    <row r="78" spans="1:33" ht="12.75" customHeight="1" thickBot="1" x14ac:dyDescent="0.2">
      <c r="A78" t="s">
        <v>354</v>
      </c>
      <c r="B78" t="s">
        <v>264</v>
      </c>
      <c r="F78" t="s">
        <v>82</v>
      </c>
      <c r="G78" s="101">
        <v>9781781798751</v>
      </c>
      <c r="H78" s="21">
        <v>25</v>
      </c>
      <c r="I78" s="41">
        <v>29.95</v>
      </c>
      <c r="J78" s="1" t="s">
        <v>185</v>
      </c>
      <c r="K78" s="1" t="s">
        <v>188</v>
      </c>
      <c r="L78" s="4" t="s">
        <v>331</v>
      </c>
      <c r="M78" s="1" t="s">
        <v>41</v>
      </c>
      <c r="N78" s="12" t="s">
        <v>134</v>
      </c>
      <c r="O78" s="1" t="s">
        <v>137</v>
      </c>
      <c r="P78" s="58" t="s">
        <v>322</v>
      </c>
      <c r="Q78" s="101">
        <v>9781781798744</v>
      </c>
      <c r="R78" s="63" t="s">
        <v>341</v>
      </c>
      <c r="S78" s="97" t="s">
        <v>344</v>
      </c>
    </row>
    <row r="79" spans="1:33" s="7" customFormat="1" ht="15" customHeight="1" thickBot="1" x14ac:dyDescent="0.2">
      <c r="A79" s="90" t="s">
        <v>355</v>
      </c>
      <c r="B79" s="91" t="s">
        <v>264</v>
      </c>
      <c r="C79" s="81"/>
      <c r="D79" s="9"/>
      <c r="E79" s="9"/>
      <c r="F79" s="15" t="s">
        <v>82</v>
      </c>
      <c r="G79" s="84">
        <v>9781781796627</v>
      </c>
      <c r="H79" s="17">
        <v>25</v>
      </c>
      <c r="I79" s="39">
        <v>29.95</v>
      </c>
      <c r="J79" s="15" t="s">
        <v>185</v>
      </c>
      <c r="K79" s="24" t="s">
        <v>186</v>
      </c>
      <c r="L79" s="82"/>
      <c r="M79" s="1" t="s">
        <v>41</v>
      </c>
      <c r="N79" s="9" t="s">
        <v>134</v>
      </c>
      <c r="O79" s="15" t="s">
        <v>137</v>
      </c>
      <c r="P79" s="56" t="s">
        <v>269</v>
      </c>
      <c r="Q79" s="84">
        <v>9781781794739</v>
      </c>
      <c r="R79" s="59" t="s">
        <v>282</v>
      </c>
      <c r="S79" s="96" t="s">
        <v>276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12.75" customHeight="1" thickBot="1" x14ac:dyDescent="0.2">
      <c r="A80" t="s">
        <v>179</v>
      </c>
      <c r="B80" s="1" t="s">
        <v>27</v>
      </c>
      <c r="D80" s="1"/>
      <c r="E80" s="1"/>
      <c r="F80" s="28" t="s">
        <v>82</v>
      </c>
      <c r="G80" s="46">
        <v>9781781790267</v>
      </c>
      <c r="H80" s="19">
        <v>35</v>
      </c>
      <c r="I80" s="41">
        <v>45</v>
      </c>
      <c r="J80" s="1" t="s">
        <v>185</v>
      </c>
      <c r="K80" s="1" t="s">
        <v>186</v>
      </c>
      <c r="L80" s="1" t="s">
        <v>47</v>
      </c>
      <c r="M80" s="1" t="s">
        <v>51</v>
      </c>
      <c r="N80" s="12" t="s">
        <v>134</v>
      </c>
      <c r="O80" s="1" t="s">
        <v>137</v>
      </c>
      <c r="P80" s="58">
        <v>2012</v>
      </c>
      <c r="Q80" s="44">
        <v>9781845534059</v>
      </c>
      <c r="R80" s="65" t="s">
        <v>240</v>
      </c>
      <c r="S80" s="97" t="s">
        <v>149</v>
      </c>
    </row>
    <row r="81" spans="1:19" ht="12.75" customHeight="1" thickBot="1" x14ac:dyDescent="0.2">
      <c r="A81" s="90" t="s">
        <v>265</v>
      </c>
      <c r="B81" s="91" t="s">
        <v>266</v>
      </c>
      <c r="G81" s="84">
        <v>9781781796238</v>
      </c>
      <c r="H81" s="21">
        <v>350</v>
      </c>
      <c r="I81" s="41">
        <v>700</v>
      </c>
      <c r="J81" s="15" t="s">
        <v>185</v>
      </c>
      <c r="K81" s="1" t="s">
        <v>188</v>
      </c>
      <c r="L81" s="93" t="s">
        <v>277</v>
      </c>
      <c r="M81" s="92" t="s">
        <v>270</v>
      </c>
      <c r="N81" s="9" t="s">
        <v>134</v>
      </c>
      <c r="O81" s="15" t="s">
        <v>137</v>
      </c>
      <c r="P81" s="58" t="s">
        <v>269</v>
      </c>
      <c r="Q81" s="84">
        <v>9781781796214</v>
      </c>
      <c r="R81" s="63" t="s">
        <v>283</v>
      </c>
      <c r="S81" s="97" t="s">
        <v>278</v>
      </c>
    </row>
    <row r="82" spans="1:19" ht="12.75" customHeight="1" x14ac:dyDescent="0.15">
      <c r="A82" t="s">
        <v>350</v>
      </c>
      <c r="B82" t="s">
        <v>330</v>
      </c>
      <c r="C82" t="s">
        <v>82</v>
      </c>
      <c r="F82" t="s">
        <v>82</v>
      </c>
      <c r="G82" s="101">
        <v>9781781799185</v>
      </c>
      <c r="H82" s="21">
        <v>25</v>
      </c>
      <c r="I82" s="41">
        <v>29.95</v>
      </c>
      <c r="J82" s="24" t="s">
        <v>185</v>
      </c>
      <c r="K82" s="1" t="s">
        <v>188</v>
      </c>
      <c r="L82" s="4" t="s">
        <v>334</v>
      </c>
      <c r="M82" s="1" t="s">
        <v>292</v>
      </c>
      <c r="N82" s="9" t="s">
        <v>134</v>
      </c>
      <c r="O82" s="24" t="s">
        <v>137</v>
      </c>
      <c r="P82" s="58" t="s">
        <v>322</v>
      </c>
      <c r="Q82" s="101">
        <v>9781781799178</v>
      </c>
      <c r="R82" s="63" t="s">
        <v>342</v>
      </c>
      <c r="S82" s="97" t="s">
        <v>343</v>
      </c>
    </row>
    <row r="83" spans="1:19" ht="12.75" customHeight="1" x14ac:dyDescent="0.15">
      <c r="G83" s="69" t="s">
        <v>242</v>
      </c>
      <c r="H83" s="68">
        <f>SUM(H17:H82)</f>
        <v>3702.079999999999</v>
      </c>
      <c r="I83" s="88">
        <f>+SUM(I17:I82)</f>
        <v>5530.2699999999977</v>
      </c>
    </row>
    <row r="84" spans="1:19" ht="12.75" customHeight="1" x14ac:dyDescent="0.15">
      <c r="G84" s="69" t="s">
        <v>243</v>
      </c>
      <c r="H84" s="68">
        <f>+SUM(H14+H83)</f>
        <v>3927.0299999999988</v>
      </c>
      <c r="I84" s="88">
        <f>SUM(I14+I83)</f>
        <v>5822.1699999999973</v>
      </c>
    </row>
    <row r="87" spans="1:19" ht="12.75" customHeight="1" x14ac:dyDescent="0.15">
      <c r="D87" s="1"/>
      <c r="E87" s="1"/>
      <c r="F87" s="1"/>
      <c r="G87" s="53"/>
      <c r="H87" s="1"/>
      <c r="I87" s="42"/>
      <c r="J87" s="1"/>
      <c r="K87" s="1"/>
      <c r="L87" s="1"/>
      <c r="N87" s="1"/>
    </row>
  </sheetData>
  <sheetProtection selectLockedCells="1" selectUnlockedCells="1"/>
  <mergeCells count="6">
    <mergeCell ref="A1:A5"/>
    <mergeCell ref="B1:F1"/>
    <mergeCell ref="B2:F2"/>
    <mergeCell ref="B3:F3"/>
    <mergeCell ref="B4:F4"/>
    <mergeCell ref="B5:F5"/>
  </mergeCells>
  <phoneticPr fontId="7" type="noConversion"/>
  <hyperlinks>
    <hyperlink ref="S21" r:id="rId1"/>
    <hyperlink ref="S76" r:id="rId2"/>
    <hyperlink ref="S54" r:id="rId3"/>
    <hyperlink ref="S46" r:id="rId4"/>
    <hyperlink ref="S77" r:id="rId5"/>
    <hyperlink ref="S44" r:id="rId6"/>
    <hyperlink ref="S68" r:id="rId7"/>
    <hyperlink ref="S53" r:id="rId8"/>
    <hyperlink ref="S41" r:id="rId9"/>
    <hyperlink ref="S26" r:id="rId10"/>
    <hyperlink ref="S23" r:id="rId11"/>
    <hyperlink ref="S33" r:id="rId12"/>
    <hyperlink ref="S22" r:id="rId13"/>
    <hyperlink ref="S64" r:id="rId14"/>
    <hyperlink ref="S63" r:id="rId15"/>
    <hyperlink ref="S25" r:id="rId16"/>
    <hyperlink ref="S29" r:id="rId17"/>
    <hyperlink ref="S30" r:id="rId18"/>
    <hyperlink ref="S24" r:id="rId19"/>
    <hyperlink ref="S58" r:id="rId20"/>
    <hyperlink ref="S51" r:id="rId21"/>
    <hyperlink ref="S72" r:id="rId22"/>
    <hyperlink ref="S50" r:id="rId23"/>
    <hyperlink ref="S59" r:id="rId24"/>
    <hyperlink ref="S52" r:id="rId25"/>
    <hyperlink ref="S17" r:id="rId26"/>
    <hyperlink ref="S20" r:id="rId27"/>
    <hyperlink ref="S60" r:id="rId28"/>
    <hyperlink ref="S66" r:id="rId29"/>
    <hyperlink ref="S47" r:id="rId30"/>
    <hyperlink ref="S18" r:id="rId31"/>
    <hyperlink ref="S28" r:id="rId32"/>
    <hyperlink ref="S49" r:id="rId33"/>
    <hyperlink ref="S56" r:id="rId34"/>
    <hyperlink ref="S31" r:id="rId35"/>
    <hyperlink ref="S71" r:id="rId36"/>
    <hyperlink ref="S19" r:id="rId37"/>
    <hyperlink ref="S34" r:id="rId38"/>
    <hyperlink ref="S35" r:id="rId39"/>
    <hyperlink ref="S36" r:id="rId40"/>
    <hyperlink ref="S38" r:id="rId41"/>
    <hyperlink ref="S39" r:id="rId42"/>
    <hyperlink ref="S40" r:id="rId43"/>
    <hyperlink ref="S45" r:id="rId44"/>
    <hyperlink ref="S80" r:id="rId45"/>
    <hyperlink ref="S65" r:id="rId46"/>
    <hyperlink ref="S70" r:id="rId47"/>
    <hyperlink ref="S81" r:id="rId48"/>
    <hyperlink ref="S67" r:id="rId49"/>
    <hyperlink ref="S48" r:id="rId50"/>
    <hyperlink ref="S62" r:id="rId51"/>
    <hyperlink ref="S73" r:id="rId52"/>
    <hyperlink ref="S74" r:id="rId53"/>
    <hyperlink ref="S27" r:id="rId54"/>
    <hyperlink ref="S32" r:id="rId55"/>
    <hyperlink ref="S43" r:id="rId56"/>
    <hyperlink ref="S55" r:id="rId57"/>
    <hyperlink ref="S57" r:id="rId58"/>
    <hyperlink ref="S61" r:id="rId59"/>
    <hyperlink ref="S69" r:id="rId60"/>
    <hyperlink ref="S79" r:id="rId61"/>
    <hyperlink ref="S42" r:id="rId62"/>
    <hyperlink ref="S37" r:id="rId63"/>
    <hyperlink ref="S78" r:id="rId64"/>
    <hyperlink ref="S13" r:id="rId65"/>
    <hyperlink ref="S9" r:id="rId66"/>
    <hyperlink ref="S10" r:id="rId67"/>
    <hyperlink ref="S11" r:id="rId68"/>
    <hyperlink ref="S12" r:id="rId69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70"/>
  <headerFooter>
    <oddHeader>&amp;C&amp;F</oddHeader>
  </headerFooter>
  <drawing r:id="rId71"/>
  <legacy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Joyce</cp:lastModifiedBy>
  <cp:lastPrinted>2018-03-23T14:42:29Z</cp:lastPrinted>
  <dcterms:created xsi:type="dcterms:W3CDTF">2015-04-30T15:46:23Z</dcterms:created>
  <dcterms:modified xsi:type="dcterms:W3CDTF">2021-06-29T15:13:33Z</dcterms:modified>
</cp:coreProperties>
</file>